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05" windowWidth="14805" windowHeight="6840" tabRatio="666" activeTab="3"/>
  </bookViews>
  <sheets>
    <sheet name="RESIDENTIAL" sheetId="4" r:id="rId1"/>
    <sheet name="CORPORATE" sheetId="5" r:id="rId2"/>
    <sheet name="AUTOMOBILE" sheetId="9" r:id="rId3"/>
    <sheet name="COMPTE RENDU REJET" sheetId="6" r:id="rId4"/>
    <sheet name="COMPTE RENDU OK" sheetId="8" r:id="rId5"/>
    <sheet name="EXIGENCES FICHIERS DE REMISES" sheetId="7" r:id="rId6"/>
  </sheets>
  <calcPr calcId="162913"/>
</workbook>
</file>

<file path=xl/calcChain.xml><?xml version="1.0" encoding="utf-8"?>
<calcChain xmlns="http://schemas.openxmlformats.org/spreadsheetml/2006/main">
  <c r="F34" i="9" l="1"/>
  <c r="F34" i="5" l="1"/>
  <c r="F40" i="4"/>
</calcChain>
</file>

<file path=xl/comments1.xml><?xml version="1.0" encoding="utf-8"?>
<comments xmlns="http://schemas.openxmlformats.org/spreadsheetml/2006/main">
  <authors>
    <author>Auteur</author>
  </authors>
  <commentList>
    <comment ref="H10" authorId="0" shapeId="0">
      <text>
        <r>
          <rPr>
            <sz val="11"/>
            <color indexed="81"/>
            <rFont val="Tahoma"/>
            <family val="2"/>
          </rPr>
          <t>Allemagne DE
Autriche AT
Belgique BE
Chypre CY
Espagne ES
Estonie EE
Finlande FI
France FR
Grèce GR
Irlande IE
Italie IT
Lettonie LV
Lituanie LT
Luxembourg LU 
Malte MT
Pays-Bas NL
Portugal PT
Slovaquie SK
Slovénie SI</t>
        </r>
      </text>
    </comment>
    <comment ref="H32" authorId="0" shapeId="0">
      <text>
        <r>
          <rPr>
            <sz val="11"/>
            <color indexed="81"/>
            <rFont val="Tahoma"/>
            <family val="2"/>
          </rPr>
          <t>1 Weekly
2 Fortnightly
3 Monthly
4 Quarterly
5 Semi Annually
6 Annually
7 Other</t>
        </r>
        <r>
          <rPr>
            <sz val="9"/>
            <color indexed="81"/>
            <rFont val="Tahoma"/>
            <family val="2"/>
          </rPr>
          <t xml:space="preserve">
</t>
        </r>
      </text>
    </comment>
  </commentList>
</comments>
</file>

<file path=xl/sharedStrings.xml><?xml version="1.0" encoding="utf-8"?>
<sst xmlns="http://schemas.openxmlformats.org/spreadsheetml/2006/main" count="782" uniqueCount="428">
  <si>
    <t>STRUCTURE DU FICHIER DE CREANCES DE TYPE RESIDENTIAL</t>
  </si>
  <si>
    <t>Noms des fichiers attendus :</t>
  </si>
  <si>
    <t>BIC8XXXX_COLLAT_LOAN_RESID_AAAAMMJJ.CSV avec AAAAMMJJ correspondant à la date de remise</t>
  </si>
  <si>
    <t>N°</t>
  </si>
  <si>
    <t>Champs</t>
  </si>
  <si>
    <t>Description</t>
  </si>
  <si>
    <t>Format</t>
  </si>
  <si>
    <t>longueur</t>
  </si>
  <si>
    <t>Oblig. O/N</t>
  </si>
  <si>
    <t>Contrôle en entrée</t>
  </si>
  <si>
    <t>PTF_ID</t>
  </si>
  <si>
    <t>Nom du portefeuille</t>
  </si>
  <si>
    <t>Texte</t>
  </si>
  <si>
    <t>O</t>
  </si>
  <si>
    <t>Nom du portefeuille : Identifiant du portefeuille à définir pour chaque envoi.  Format : CODE BIC-RESID-NUMERO_ENVOI  (Exemple : BIC8XXXX-RESID-AAAAMMJJ)</t>
  </si>
  <si>
    <t>LOAN_ID</t>
  </si>
  <si>
    <t>Identifiant du prêt</t>
  </si>
  <si>
    <t>L’identifiant doit être précédé d’un point</t>
  </si>
  <si>
    <t>BORROWER_ID</t>
  </si>
  <si>
    <t>Nom et prénom du débiteur</t>
  </si>
  <si>
    <t>BORR_COUNTRY</t>
  </si>
  <si>
    <t>Pays de résidence du débiteur</t>
  </si>
  <si>
    <t>Code ISO-2 du pays identifie un pays par le biais d'un code alphabétique de deux lettres 
Seule la valeur FR est acceptée</t>
  </si>
  <si>
    <t>BORR_EMPLOYMENT</t>
  </si>
  <si>
    <t>Type emploi (particuliers)</t>
  </si>
  <si>
    <t>N</t>
  </si>
  <si>
    <r>
      <t xml:space="preserve">La valeur de ce champ doit être sélectionnée dans la liste suivante : (salarie, artisan/prof.liberale,  
sans emploi, etudiant, retraite, autre).
</t>
    </r>
    <r>
      <rPr>
        <b/>
        <sz val="12"/>
        <color rgb="FFFF0000"/>
        <rFont val="Cambria"/>
        <family val="1"/>
        <scheme val="major"/>
      </rPr>
      <t>Remarque : Merci de bien vouloir respecter les valeurs proposées pour ce champs (sans accent) car elles sont prises en compte comme telles dans les contrôles</t>
    </r>
  </si>
  <si>
    <t>BORR_REVENUE</t>
  </si>
  <si>
    <t>Revenus mensuels</t>
  </si>
  <si>
    <t>Réel double</t>
  </si>
  <si>
    <t>Ce nombre doit être positif.</t>
  </si>
  <si>
    <t>MONTANT_TOTAL_EMPRUNT</t>
  </si>
  <si>
    <t>Montant total emprunté sur la maison ayant une seniorité identique ou pari-passu avec l’emprunt déposé</t>
  </si>
  <si>
    <t>INIT_BALANCE</t>
  </si>
  <si>
    <t>Montant initial (EUR)</t>
  </si>
  <si>
    <t>CURR_BALANCE</t>
  </si>
  <si>
    <t>Montant restant dû (EUR)</t>
  </si>
  <si>
    <t>CURRENCY</t>
  </si>
  <si>
    <t>Devise</t>
  </si>
  <si>
    <t>égal à "EUR"</t>
  </si>
  <si>
    <t>INTEREST_RATE_TYPE</t>
  </si>
  <si>
    <t>Type taux</t>
  </si>
  <si>
    <t>égal  à "autre" ou "fixe"</t>
  </si>
  <si>
    <t>REFERENCE_RATE</t>
  </si>
  <si>
    <t xml:space="preserve">Taux de référence utilisé pour déterminer le taux d’intérêt </t>
  </si>
  <si>
    <t xml:space="preserve">Alphanumérique </t>
  </si>
  <si>
    <r>
      <t xml:space="preserve"> Doit être un taux d'intérêt de référence éligible
</t>
    </r>
    <r>
      <rPr>
        <b/>
        <sz val="11"/>
        <color rgb="FFFF0000"/>
        <rFont val="Cambria"/>
        <family val="1"/>
        <scheme val="major"/>
      </rPr>
      <t>Obligatoire si INTEREST_RATE_TYPE =  "autre"</t>
    </r>
  </si>
  <si>
    <t>INTEREST_RATE_VALUE</t>
  </si>
  <si>
    <t xml:space="preserve">Valeur du taux </t>
  </si>
  <si>
    <r>
      <t xml:space="preserve">compris entre 0 et 1
</t>
    </r>
    <r>
      <rPr>
        <b/>
        <sz val="11"/>
        <color rgb="FFFF0000"/>
        <rFont val="Cambria"/>
        <family val="1"/>
        <scheme val="major"/>
      </rPr>
      <t>Remarque pour les INTEREST_RATE_TYPE = "autre" : il s'agit de la valeur résultant de la formule de calcul du taux de coupon (intégrant la marge)</t>
    </r>
  </si>
  <si>
    <t>FLOOR_CAP</t>
  </si>
  <si>
    <t xml:space="preserve">Existence d’un cap et /ou d’un floor </t>
  </si>
  <si>
    <r>
      <t xml:space="preserve">Doit être égal à « F » pour Floor ; « C » pour Cap ; « B » pour Both ou « N » pour None
</t>
    </r>
    <r>
      <rPr>
        <b/>
        <sz val="11"/>
        <color rgb="FFFF0000"/>
        <rFont val="Cambria"/>
        <family val="1"/>
        <scheme val="major"/>
      </rPr>
      <t>Obligatoire si "INTEREST_RATE_TYPE = autre"</t>
    </r>
  </si>
  <si>
    <t>FLOOR_VALUE</t>
  </si>
  <si>
    <t>Floor égal à zéro</t>
  </si>
  <si>
    <r>
      <t xml:space="preserve">Doit être égal à « oui »  ou « non » 
</t>
    </r>
    <r>
      <rPr>
        <b/>
        <sz val="11"/>
        <color rgb="FFFF0000"/>
        <rFont val="Cambria"/>
        <family val="1"/>
        <scheme val="major"/>
      </rPr>
      <t xml:space="preserve">Obligatoire si INTEREST_RATE_TYPE= "autre" et si FLOOR_CAP est flaggé à « F » ou « B » </t>
    </r>
  </si>
  <si>
    <t>PRINCIPAL_FREQUENCY</t>
  </si>
  <si>
    <t>Remboursement principal</t>
  </si>
  <si>
    <t>égal à "mensualité constante" ou "autre"</t>
  </si>
  <si>
    <t>PAYMENT</t>
  </si>
  <si>
    <t>Montant mensualité</t>
  </si>
  <si>
    <t>ORIGINATION_DATE</t>
  </si>
  <si>
    <t>Date début</t>
  </si>
  <si>
    <t>Données de type date à spécifier sous le format DD/MM/YYYY</t>
  </si>
  <si>
    <t>MATURITY_DATE</t>
  </si>
  <si>
    <t>Date fin</t>
  </si>
  <si>
    <t>CONTRACT_LAW</t>
  </si>
  <si>
    <t>Droit applicable</t>
  </si>
  <si>
    <t>doit être égal à "FR" (code iso pays)</t>
  </si>
  <si>
    <t>SECURITY_TYPE</t>
  </si>
  <si>
    <t>Type garantie</t>
  </si>
  <si>
    <t>doit être égale à "caution", "ppd", "hypotheque"</t>
  </si>
  <si>
    <t>ARREARS</t>
  </si>
  <si>
    <t>Impayés actuellement</t>
  </si>
  <si>
    <t>égal à "oui" ou "non"</t>
  </si>
  <si>
    <t>COLLAT_GEO</t>
  </si>
  <si>
    <t xml:space="preserve">Localisation bien financé </t>
  </si>
  <si>
    <r>
      <t xml:space="preserve">Le code postal du bien financé francais, ou le numéro du département suivi par 999 </t>
    </r>
    <r>
      <rPr>
        <sz val="11"/>
        <color rgb="FFFF0000"/>
        <rFont val="Cambria"/>
        <family val="1"/>
        <scheme val="major"/>
      </rPr>
      <t xml:space="preserve">(de 01 à 95 et 97, 98) </t>
    </r>
  </si>
  <si>
    <t>BORROWER_ADDRESS</t>
  </si>
  <si>
    <t>Adresse du débiteur</t>
  </si>
  <si>
    <t>BORROWER_ADDRESS1</t>
  </si>
  <si>
    <t>COLLAT_TYPE</t>
  </si>
  <si>
    <t>Type bien financé</t>
  </si>
  <si>
    <t>La valeur de ce champ doit être sélectionnée dans la liste suivante : ("maison", "appartement", "autre", "immeuble", "mixte (habitation partiellement à usage commercial)", "immeuble / regroupement d'appartements".</t>
  </si>
  <si>
    <t>COLLAT_USAGE</t>
  </si>
  <si>
    <t>Utilisation bien financé</t>
  </si>
  <si>
    <t>La valeur de ce champ doit être sélectionnée dans la liste suivante : (résidence principale, résidence secondaire, location, mixte (habitat et locatif), autre).</t>
  </si>
  <si>
    <t>COLLAT_INIT_VALUE</t>
  </si>
  <si>
    <t>Valorisation initiale bien</t>
  </si>
  <si>
    <t>COLLAT_CURR_VALUE</t>
  </si>
  <si>
    <t>Dernière valorisation bien</t>
  </si>
  <si>
    <t>COLLAT_DATE_VALUE</t>
  </si>
  <si>
    <t>Date dernière valo</t>
  </si>
  <si>
    <t>données de type date à spécifier sous le format DD/MM/YYYY</t>
  </si>
  <si>
    <t>COLLAT_VALUE_TYPE</t>
  </si>
  <si>
    <t>Type valorisation du bien</t>
  </si>
  <si>
    <t>doit être sélectionnée dans la liste suivante : (statistique, expert, autre).</t>
  </si>
  <si>
    <t>SCORING_PD</t>
  </si>
  <si>
    <t>PD 1 an</t>
  </si>
  <si>
    <t>valeur doit etre comprise entre [0,1[</t>
  </si>
  <si>
    <t>SCORING_LGD</t>
  </si>
  <si>
    <t>LGD</t>
  </si>
  <si>
    <t>DSCR</t>
  </si>
  <si>
    <t>Taux d'effort</t>
  </si>
  <si>
    <t>Cette valeur doit être comprise entre 0 et 10.</t>
  </si>
  <si>
    <t>STRUCTURE DU FICHIER DE CREANCES DE TYPE CORPORATE</t>
  </si>
  <si>
    <t>BIC8XXXX_COLLAT_LOAN_CORP_AAAAMMJJ.CSV avec AAAAMMJJ correspondant à la date de remise</t>
  </si>
  <si>
    <t>Longueur</t>
  </si>
  <si>
    <t>Nom du portefeuille : Identifiant du portefeuille à définir pour chaque envoi.  Format : CODE BIC-CORP-NUMERO_ENVOI  (Exemple : BIC8XXXX-CORP-AAAAMMJJ)</t>
  </si>
  <si>
    <t>DBT_ID</t>
  </si>
  <si>
    <t>DBT_NAME</t>
  </si>
  <si>
    <t>Nom de l’entreprise</t>
  </si>
  <si>
    <t>DBT_SIRET</t>
  </si>
  <si>
    <t>Numéro d’identification de l’entreprise  (SIREN/Credit Reform/ TVA/ Code CIF/ DUNS)</t>
  </si>
  <si>
    <t>DBT_ID_TYPE</t>
  </si>
  <si>
    <t>Type identifiant</t>
  </si>
  <si>
    <t>La valeur de ce champs doit être sélectionnée dans la liste suivante : (SIREN, SIRET, CREDITREFORM, TVA, CODECIF, DUNS, AUTRE)</t>
  </si>
  <si>
    <t>DBT_COUNTRY</t>
  </si>
  <si>
    <t>Localisation siège social</t>
  </si>
  <si>
    <t>code ISO du pays. La valeur de ce champ doit être sélectionnée dans la liste suivante : 
(DE, AT, BE, BG, CY, DK, ES, EE, FI, FR, GR, HU, IE, IT, LV, LT, LU, MT, NL, PL, PT, CZ, RO, GB, SK, SI, SE)</t>
  </si>
  <si>
    <t>DBT_ADDRESS</t>
  </si>
  <si>
    <t>Adresse siège social</t>
  </si>
  <si>
    <t>DBT_ADDRESS1</t>
  </si>
  <si>
    <t xml:space="preserve">à remplir uniquement si l’adresse DBT_ADDRESS contient plus de 250 caractères)
</t>
  </si>
  <si>
    <t>DBT_SECTOR</t>
  </si>
  <si>
    <t>Secteur économique</t>
  </si>
  <si>
    <t>Ce champ correspond au code NAF sur une lettre. La valeur de ce champ doit être sélectionnées parmi la liste suivante : (A, B, C, D, E, F, G, H, I, J, K, L, M, N, O, P, Q, R, S, T, U, V, W, X, Y, Z, ZZ).</t>
  </si>
  <si>
    <t>Capital restant dû (EUR)</t>
  </si>
  <si>
    <r>
      <rPr>
        <b/>
        <sz val="11"/>
        <color indexed="10"/>
        <rFont val="Cambria"/>
        <family val="1"/>
      </rPr>
      <t>Attention</t>
    </r>
    <r>
      <rPr>
        <sz val="11"/>
        <color indexed="8"/>
        <rFont val="Cambria"/>
        <family val="1"/>
      </rPr>
      <t xml:space="preserve"> :
</t>
    </r>
    <r>
      <rPr>
        <b/>
        <sz val="11"/>
        <color rgb="FFFF0000"/>
        <rFont val="Cambria"/>
        <family val="1"/>
      </rPr>
      <t>Ce nombre doit être positif, S'il est égal à zéro alors le champ CURR_BALANCE_CURRENCY doit être obligatoirement positif sinon la créance sera inéligible.</t>
    </r>
  </si>
  <si>
    <t>CURR_BALANCE_CURRENCY</t>
  </si>
  <si>
    <t>Capital restant dû (devise)</t>
  </si>
  <si>
    <r>
      <rPr>
        <b/>
        <sz val="11"/>
        <color indexed="10"/>
        <rFont val="Cambria"/>
        <family val="1"/>
      </rPr>
      <t>Attention</t>
    </r>
    <r>
      <rPr>
        <sz val="11"/>
        <color indexed="8"/>
        <rFont val="Cambria"/>
        <family val="1"/>
      </rPr>
      <t xml:space="preserve"> :
</t>
    </r>
    <r>
      <rPr>
        <b/>
        <sz val="11"/>
        <color rgb="FFFF0000"/>
        <rFont val="Cambria"/>
        <family val="1"/>
      </rPr>
      <t>Ce nombre doit être positif, S'il est égal à zéro alors le champ CURR_BALANCE doit être obligatoirement positif sinon la créance sera inéligible.</t>
    </r>
  </si>
  <si>
    <t>devise</t>
  </si>
  <si>
    <t>Type de taux</t>
  </si>
  <si>
    <t>La valeur de ce champ doit être sélectionnée parmi la liste suivante : ("fixe", "variable").</t>
  </si>
  <si>
    <r>
      <t xml:space="preserve"> Doit être un taux d'intérêt de référence éligible
</t>
    </r>
    <r>
      <rPr>
        <b/>
        <sz val="11"/>
        <color rgb="FFFF0000"/>
        <rFont val="Cambria"/>
        <family val="1"/>
        <scheme val="major"/>
      </rPr>
      <t>Obligatoire si INTEREST_RATE_TYPE =  "variable"</t>
    </r>
    <r>
      <rPr>
        <sz val="11"/>
        <color theme="1"/>
        <rFont val="Cambria"/>
        <family val="1"/>
        <scheme val="major"/>
      </rPr>
      <t xml:space="preserve">
</t>
    </r>
  </si>
  <si>
    <t>Valeur du taux</t>
  </si>
  <si>
    <r>
      <t xml:space="preserve">comprise entre 0 et 1
</t>
    </r>
    <r>
      <rPr>
        <b/>
        <sz val="11"/>
        <color rgb="FFFF0000"/>
        <rFont val="Cambria"/>
        <family val="1"/>
        <scheme val="major"/>
      </rPr>
      <t>Remarque pour les INTEREST_RATE_TYPE = "variable" : il s'agit de la valeur  résultant de la formule de calcul du taux du coupon (intégrant la marge)</t>
    </r>
  </si>
  <si>
    <t xml:space="preserve">Présence d’un cap et ou/ d’un floor </t>
  </si>
  <si>
    <r>
      <t xml:space="preserve">Doit être égal à « F » pour Floor ; « C » pour Cap ; « B » pour Both ou « N » pour Non
</t>
    </r>
    <r>
      <rPr>
        <b/>
        <sz val="11"/>
        <color rgb="FFFF0000"/>
        <rFont val="Cambria"/>
        <family val="1"/>
        <scheme val="major"/>
      </rPr>
      <t>Obligatoire si INTEREST_RATE_TYPE =  "variable"</t>
    </r>
  </si>
  <si>
    <r>
      <t xml:space="preserve">Doit être égal à « oui »  ou « non »
</t>
    </r>
    <r>
      <rPr>
        <b/>
        <sz val="11"/>
        <color rgb="FFFF0000"/>
        <rFont val="Cambria"/>
        <family val="1"/>
        <scheme val="major"/>
      </rPr>
      <t>Obligatoire si INTEREST-RATE_TYPE= "variable" et si  FLOOR_CAP est flaggé à « F » ou « B »</t>
    </r>
  </si>
  <si>
    <t>Date maturité</t>
  </si>
  <si>
    <t>MATURITY_BUCKET</t>
  </si>
  <si>
    <t>Maturity bucket</t>
  </si>
  <si>
    <t>GUARANTY</t>
  </si>
  <si>
    <t>La valeur de ce champ doit être sélectionnée dans la liste suivante : ("oui", "non")</t>
  </si>
  <si>
    <t>GUARANTOR</t>
  </si>
  <si>
    <t>Identité  du garant</t>
  </si>
  <si>
    <t>GUARANTEED_AMNT</t>
  </si>
  <si>
    <t>Montant garanti</t>
  </si>
  <si>
    <t>NONPERFORMINGLOAN</t>
  </si>
  <si>
    <t>Créances douteuses ou litigieuses</t>
  </si>
  <si>
    <t>doit être égal à "FR"  (code iso pays)</t>
  </si>
  <si>
    <t>IRB_PD</t>
  </si>
  <si>
    <t>PD 1an issu d'un système notation interne</t>
  </si>
  <si>
    <t>compris entre 0 et 1</t>
  </si>
  <si>
    <t>IRB_RATING_AUTHORISED</t>
  </si>
  <si>
    <t>IRB_LGD</t>
  </si>
  <si>
    <t>LGD appliquée</t>
  </si>
  <si>
    <t>comprise entre 0 et 1. Elle s’exprime en pourcentage du montant courant du prêt</t>
  </si>
  <si>
    <t>ECAI</t>
  </si>
  <si>
    <t>Cette chaîne de caractère donne les notations des agences suivant le format S&amp;P/Moody's/Fitch (avec signe "-" si pas de notation)</t>
  </si>
  <si>
    <t>ICAS</t>
  </si>
  <si>
    <r>
      <t xml:space="preserve">La valeur de ce champ doit être sélectionnée dans la liste suivante : (0, 3++, 3+, 3, 4+, 4, 5+, 5, 6) 
</t>
    </r>
    <r>
      <rPr>
        <b/>
        <sz val="11"/>
        <color rgb="FF000099"/>
        <rFont val="Cambria"/>
        <family val="1"/>
      </rPr>
      <t xml:space="preserve">Attention : </t>
    </r>
    <r>
      <rPr>
        <sz val="11"/>
        <color rgb="FF000099"/>
        <rFont val="Cambria"/>
        <family val="1"/>
      </rPr>
      <t xml:space="preserve">
</t>
    </r>
    <r>
      <rPr>
        <i/>
        <sz val="12"/>
        <color rgb="FF000099"/>
        <rFont val="Cambria"/>
        <family val="1"/>
      </rPr>
      <t>Ce champ est obligatoire si la source est ICAS mais non obligatoire si la source est IRB</t>
    </r>
  </si>
  <si>
    <r>
      <t xml:space="preserve">FICHIER DE REJET DES LIGNES DE CREANCES  : </t>
    </r>
    <r>
      <rPr>
        <b/>
        <sz val="15"/>
        <color rgb="FF000099"/>
        <rFont val="Calibri"/>
        <family val="2"/>
        <scheme val="minor"/>
      </rPr>
      <t>BIC8XXXX_</t>
    </r>
    <r>
      <rPr>
        <b/>
        <sz val="15"/>
        <color rgb="FF000099"/>
        <rFont val="Calibri"/>
        <family val="2"/>
      </rPr>
      <t xml:space="preserve">CR_COLLAT_LOAN_[TYPE LOAN]_AAAAMMJJ_HHMMSS_REJET </t>
    </r>
  </si>
  <si>
    <r>
      <t>BIC8XXXX_CR_COLLAT_LOAN_</t>
    </r>
    <r>
      <rPr>
        <b/>
        <sz val="14"/>
        <color indexed="10"/>
        <rFont val="Calibri"/>
        <family val="2"/>
      </rPr>
      <t>RESID</t>
    </r>
    <r>
      <rPr>
        <b/>
        <sz val="14"/>
        <color indexed="56"/>
        <rFont val="Calibri"/>
        <family val="2"/>
      </rPr>
      <t>_AAAAMMJJ_HHMMSS_</t>
    </r>
    <r>
      <rPr>
        <b/>
        <sz val="14"/>
        <color rgb="FFC00000"/>
        <rFont val="Calibri"/>
        <family val="2"/>
      </rPr>
      <t>REJET</t>
    </r>
    <r>
      <rPr>
        <b/>
        <sz val="14"/>
        <color indexed="56"/>
        <rFont val="Calibri"/>
        <family val="2"/>
      </rPr>
      <t>.CSV</t>
    </r>
  </si>
  <si>
    <r>
      <t>BIC8XXXX_CR_COLLAT_LOAN_</t>
    </r>
    <r>
      <rPr>
        <b/>
        <sz val="14"/>
        <color indexed="10"/>
        <rFont val="Calibri"/>
        <family val="2"/>
      </rPr>
      <t>CORP</t>
    </r>
    <r>
      <rPr>
        <b/>
        <sz val="14"/>
        <color indexed="56"/>
        <rFont val="Calibri"/>
        <family val="2"/>
      </rPr>
      <t>_AAAAMMJJ_HHMMSS_</t>
    </r>
    <r>
      <rPr>
        <b/>
        <sz val="14"/>
        <color rgb="FFC00000"/>
        <rFont val="Calibri"/>
        <family val="2"/>
      </rPr>
      <t>REJET</t>
    </r>
    <r>
      <rPr>
        <b/>
        <sz val="14"/>
        <color indexed="56"/>
        <rFont val="Calibri"/>
        <family val="2"/>
      </rPr>
      <t>.CSV</t>
    </r>
  </si>
  <si>
    <t>Structure du fichier</t>
  </si>
  <si>
    <t xml:space="preserve">Valeur du champ </t>
  </si>
  <si>
    <t>NUM_LIGNE</t>
  </si>
  <si>
    <t>Numéro de la ligne de créance</t>
  </si>
  <si>
    <r>
      <t xml:space="preserve">[NUM_LIGNE] : Exemple =&gt;  </t>
    </r>
    <r>
      <rPr>
        <b/>
        <sz val="11"/>
        <color indexed="30"/>
        <rFont val="Cambria"/>
        <family val="1"/>
      </rPr>
      <t>105</t>
    </r>
  </si>
  <si>
    <r>
      <t xml:space="preserve">[PTF_ID] : Exemple =&gt; </t>
    </r>
    <r>
      <rPr>
        <b/>
        <sz val="11"/>
        <color indexed="30"/>
        <rFont val="Cambria"/>
        <family val="1"/>
      </rPr>
      <t>BIC8XXXX-CORP-20160719</t>
    </r>
  </si>
  <si>
    <t>LOAN_ID ou DBT_ID</t>
  </si>
  <si>
    <t xml:space="preserve">Identifiant du prêt </t>
  </si>
  <si>
    <t>[LOAN_ID]  RESID 
[DBT_ID] si CORP 
Exemple =&gt; .666666</t>
  </si>
  <si>
    <t>CHAMP</t>
  </si>
  <si>
    <t>Code du champ</t>
  </si>
  <si>
    <r>
      <t xml:space="preserve">[CHAMP] : Exemple =&gt; </t>
    </r>
    <r>
      <rPr>
        <b/>
        <sz val="11"/>
        <color indexed="30"/>
        <rFont val="Cambria"/>
        <family val="1"/>
      </rPr>
      <t>CURR_BALANCE</t>
    </r>
  </si>
  <si>
    <t>VALEUR</t>
  </si>
  <si>
    <t>Valeur du champ</t>
  </si>
  <si>
    <r>
      <t xml:space="preserve">[VALEUR] : Exemple =&gt; </t>
    </r>
    <r>
      <rPr>
        <b/>
        <sz val="11"/>
        <color indexed="30"/>
        <rFont val="Cambria"/>
        <family val="1"/>
      </rPr>
      <t>28663,81</t>
    </r>
  </si>
  <si>
    <t>CODE_ERREUR</t>
  </si>
  <si>
    <t>Code erreur</t>
  </si>
  <si>
    <r>
      <t xml:space="preserve">[CODE_ERREUR] : Exemple =&gt;  </t>
    </r>
    <r>
      <rPr>
        <b/>
        <sz val="11"/>
        <color indexed="30"/>
        <rFont val="Cambria"/>
        <family val="1"/>
      </rPr>
      <t>25</t>
    </r>
  </si>
  <si>
    <t>LIB_ERREUR</t>
  </si>
  <si>
    <t>Libellé de l'erreur</t>
  </si>
  <si>
    <r>
      <t xml:space="preserve">[LIB_ERREUR] : Exemple =&gt; </t>
    </r>
    <r>
      <rPr>
        <b/>
        <sz val="11"/>
        <color indexed="30"/>
        <rFont val="Cambria"/>
        <family val="1"/>
      </rPr>
      <t>Problème sur …….</t>
    </r>
  </si>
  <si>
    <t>Pied de page du fichier</t>
  </si>
  <si>
    <t>ID_PIED_PAGE</t>
  </si>
  <si>
    <t>Indicateur de ligne de résumé</t>
  </si>
  <si>
    <t>FF (pour fin de fichier)</t>
  </si>
  <si>
    <r>
      <t>NOMBRE_</t>
    </r>
    <r>
      <rPr>
        <b/>
        <sz val="11"/>
        <color rgb="FF002060"/>
        <rFont val="Cambria"/>
        <family val="1"/>
      </rPr>
      <t>TOTAL_CREANCES</t>
    </r>
  </si>
  <si>
    <t>Nombre total des créances</t>
  </si>
  <si>
    <t>Réel</t>
  </si>
  <si>
    <r>
      <t>C'est la somme de toute</t>
    </r>
    <r>
      <rPr>
        <sz val="11"/>
        <color rgb="FF1F497D"/>
        <rFont val="Cambria"/>
        <family val="1"/>
      </rPr>
      <t>s</t>
    </r>
    <r>
      <rPr>
        <sz val="11"/>
        <color rgb="FF000000"/>
        <rFont val="Cambria"/>
        <family val="1"/>
      </rPr>
      <t xml:space="preserve"> les lignes de créance</t>
    </r>
    <r>
      <rPr>
        <sz val="11"/>
        <color rgb="FF1F497D"/>
        <rFont val="Cambria"/>
        <family val="1"/>
      </rPr>
      <t>s</t>
    </r>
    <r>
      <rPr>
        <sz val="11"/>
        <color rgb="FF000000"/>
        <rFont val="Cambria"/>
        <family val="1"/>
      </rPr>
      <t xml:space="preserve"> </t>
    </r>
  </si>
  <si>
    <t>NOMBRE_ CREANCES_REJETEES</t>
  </si>
  <si>
    <t>Nombre des créances rejetées</t>
  </si>
  <si>
    <t xml:space="preserve">C'est la somme des lignes de créances rejetées </t>
  </si>
  <si>
    <r>
      <t>MONTANT_</t>
    </r>
    <r>
      <rPr>
        <b/>
        <sz val="11"/>
        <color rgb="FF002060"/>
        <rFont val="Cambria"/>
        <family val="1"/>
      </rPr>
      <t>TOTAL_CREANCES</t>
    </r>
  </si>
  <si>
    <t>Montant total des créances</t>
  </si>
  <si>
    <t>C'est la somme des montant avant décote ( CURR_BALANCE ) pour l'ensemble des lignes de créances</t>
  </si>
  <si>
    <t>MONTANT_ CREANCES_REJETEES</t>
  </si>
  <si>
    <t>Montant des créances rejetées</t>
  </si>
  <si>
    <t>C'est la somme des montant avant décote ( CURR_BALANCE ) pour l'ensemble des lignes de créances rejetées</t>
  </si>
  <si>
    <t>Remarques :</t>
  </si>
  <si>
    <t>PIED DE PAGE</t>
  </si>
  <si>
    <t>Le pied de page est une ligne spécifique du Compte Rendu récapitulant le contenu de la remise. Elle est identifiée par un premier champ "FF" et suivi des informations sur les créances (nombres et montants).</t>
  </si>
  <si>
    <t>CONDITIONS D'ENVOIS DES FICHIERS DE REJETS</t>
  </si>
  <si>
    <t>1. Rejet de lignes de créances</t>
  </si>
  <si>
    <t xml:space="preserve">Dès qu'une ligne de créance dans un fichier est rejetée lorsqu'un des contrôles sur les champs n'est pas respecté, alors un fichier de rejet
</t>
  </si>
  <si>
    <r>
      <rPr>
        <b/>
        <sz val="12"/>
        <color rgb="FFFF0000"/>
        <rFont val="Calibri"/>
        <family val="2"/>
        <scheme val="minor"/>
      </rPr>
      <t>BIC8XXXX_CR_COLLAT_LOAN_XXXX_AAAAMMJJ_HHMMSS_REJET.CSV</t>
    </r>
    <r>
      <rPr>
        <b/>
        <sz val="12"/>
        <color rgb="FF002060"/>
        <rFont val="Calibri"/>
        <family val="2"/>
        <scheme val="minor"/>
      </rPr>
      <t xml:space="preserve">  sera envoyé avec le contenu définit ci-dessus. </t>
    </r>
  </si>
  <si>
    <t>2. Problèmes spécifiques sur les fichiers</t>
  </si>
  <si>
    <t>Lorsqu'un fichier de remise est illisible ou inexploitable d'une façon ou d'une autre, un fichier de rejet</t>
  </si>
  <si>
    <r>
      <rPr>
        <b/>
        <sz val="12"/>
        <color rgb="FFC00000"/>
        <rFont val="Calibri"/>
        <family val="2"/>
        <scheme val="minor"/>
      </rPr>
      <t>BIC8XXXX_CR_COLLAT_LOAN_XXXX_AAAAMMJJ_HHMMSS_REJET.CSV</t>
    </r>
    <r>
      <rPr>
        <b/>
        <sz val="12"/>
        <color rgb="FF002060"/>
        <rFont val="Calibri"/>
        <family val="2"/>
        <scheme val="minor"/>
      </rPr>
      <t xml:space="preserve">  sera envoyé avec uniquement les champs </t>
    </r>
    <r>
      <rPr>
        <b/>
        <sz val="12"/>
        <color rgb="FFC00000"/>
        <rFont val="Calibri"/>
        <family val="2"/>
        <scheme val="minor"/>
      </rPr>
      <t>CODE_ERREUR</t>
    </r>
    <r>
      <rPr>
        <b/>
        <sz val="12"/>
        <color rgb="FF002060"/>
        <rFont val="Calibri"/>
        <family val="2"/>
        <scheme val="minor"/>
      </rPr>
      <t xml:space="preserve"> et</t>
    </r>
  </si>
  <si>
    <r>
      <rPr>
        <b/>
        <sz val="12"/>
        <color rgb="FFC00000"/>
        <rFont val="Calibri"/>
        <family val="2"/>
        <scheme val="minor"/>
      </rPr>
      <t>LIB_ERREUR</t>
    </r>
    <r>
      <rPr>
        <b/>
        <sz val="12"/>
        <color rgb="FF002060"/>
        <rFont val="Calibri"/>
        <family val="2"/>
        <scheme val="minor"/>
      </rPr>
      <t xml:space="preserve"> qui seront renseignés.</t>
    </r>
  </si>
  <si>
    <r>
      <rPr>
        <b/>
        <sz val="12"/>
        <color rgb="FFFF0000"/>
        <rFont val="Calibri"/>
        <family val="2"/>
        <scheme val="minor"/>
      </rPr>
      <t>NB :</t>
    </r>
    <r>
      <rPr>
        <b/>
        <sz val="12"/>
        <color rgb="FF002060"/>
        <rFont val="Calibri"/>
        <family val="2"/>
        <scheme val="minor"/>
      </rPr>
      <t xml:space="preserve"> Les fichiers Rejet sont envoyés au format ZIP. Vous devez donc prévoir un mecanisme de décompression pour obtenir le fichier final de type</t>
    </r>
  </si>
  <si>
    <t xml:space="preserve">de type CSV.  L'envoi au format ZIP vous permet d'avoir les fichiers avec les mêmes noms de type  : </t>
  </si>
  <si>
    <t>BIC8XXXX_CR_COLLAT_LOAN_XXXX_AAAAMMJJ_HHMMSS_REJET.CSV</t>
  </si>
  <si>
    <t>ATTENTION :</t>
  </si>
  <si>
    <t>1. BIC8 correspond  celui du remettant mobilisateur</t>
  </si>
  <si>
    <t>2. Vous pouvez recevoir un fichier de confirmation ou un fichier de Rejet mais JAMAIS les deux en temps</t>
  </si>
  <si>
    <t>LISTE DES CODES ERREURS &amp; LIBELLES DU FICHIER DE REJET ACC</t>
  </si>
  <si>
    <t>Libellé</t>
  </si>
  <si>
    <t>Rejet d'interface</t>
  </si>
  <si>
    <t>Erreurs générales (en-tête / fichier)</t>
  </si>
  <si>
    <t>ERR001</t>
  </si>
  <si>
    <t>Champ de la ligne d'en tête invalide</t>
  </si>
  <si>
    <t>ERR002</t>
  </si>
  <si>
    <t>Incohérence BIC et/ou type de portefeuille entre nom fichier et PTF_ID du fichier</t>
  </si>
  <si>
    <t>ERR003</t>
  </si>
  <si>
    <t xml:space="preserve">Le type de remise accepté pour cette banque est différent du type de remise du fichier fourni </t>
  </si>
  <si>
    <t>ERR004</t>
  </si>
  <si>
    <t>Détermination du PTF_ID impossible</t>
  </si>
  <si>
    <t>ERR005</t>
  </si>
  <si>
    <t>Le fichier n'est pas encodé en UTF-8</t>
  </si>
  <si>
    <t>ERR006</t>
  </si>
  <si>
    <t>Date de remise non égale à la date du jour</t>
  </si>
  <si>
    <t>Erreurs sur créances</t>
  </si>
  <si>
    <t>ERR010</t>
  </si>
  <si>
    <t>Champ non attendu</t>
  </si>
  <si>
    <t>ERR011</t>
  </si>
  <si>
    <t>Champ obligatoire non renseigné</t>
  </si>
  <si>
    <t>ERR012</t>
  </si>
  <si>
    <t>Longueur du champ non respectée</t>
  </si>
  <si>
    <t>ERR013</t>
  </si>
  <si>
    <t>Valeur du champ non respectée</t>
  </si>
  <si>
    <t>ERR014</t>
  </si>
  <si>
    <t>Type du champ non respecté</t>
  </si>
  <si>
    <t>ERR015</t>
  </si>
  <si>
    <t>Champ lié obligatoire</t>
  </si>
  <si>
    <t>ERR016</t>
  </si>
  <si>
    <r>
      <t xml:space="preserve">Unicité non respectée
</t>
    </r>
    <r>
      <rPr>
        <i/>
        <sz val="11"/>
        <color theme="5" tint="-0.249977111117893"/>
        <rFont val="Calibri"/>
        <family val="2"/>
      </rPr>
      <t xml:space="preserve">Un seul champ Unique par type de portefeuille possible </t>
    </r>
  </si>
  <si>
    <t>ERR017</t>
  </si>
  <si>
    <t>Valeur non attendue</t>
  </si>
  <si>
    <t>Rejet d'inéligibilité</t>
  </si>
  <si>
    <t>ERR018</t>
  </si>
  <si>
    <t>Créance inéligible : la valeur du champ "ARREARS" est différente de "Non"</t>
  </si>
  <si>
    <t>CrÃ©ance inÃ©ligible : la valeur du champ ARREARS" est diffÃ©rente de "Non""</t>
  </si>
  <si>
    <t>ERR019</t>
  </si>
  <si>
    <t>CrÃ©ance inÃ©ligible : la valeur du champ CURR_BALANCE" est infÃ©rieur Ã  25 000 â‚¬"</t>
  </si>
  <si>
    <t>ERR020</t>
  </si>
  <si>
    <t>Créance inéligible : la maturité résiduelle de la créance est inférieure ou égale à un mois</t>
  </si>
  <si>
    <t>CrÃ©ance inÃ©ligible : la valeur du champ MATURITY DATE" est infÃ©rieur Ã  un mois"</t>
  </si>
  <si>
    <t>ERR021</t>
  </si>
  <si>
    <t>Créance inéligible : la valeur du champ "SCORING_PD" n'est pas comprise entre 0 et 1</t>
  </si>
  <si>
    <t>CrÃ©ance inÃ©ligible : la valeur du champ SCORING_PD" n'est pas comprise entre 0 et 0.015"</t>
  </si>
  <si>
    <t>ERR022</t>
  </si>
  <si>
    <t>Créance inéligible : la valeur du champ "SCORING_LGD" n'est pas comprise entre 0 et 1</t>
  </si>
  <si>
    <t>CrÃ©ance inÃ©ligible : la valeur du champ SCORING_LGD" n'est pas comprise entre 0 et 1"</t>
  </si>
  <si>
    <t>ERR023</t>
  </si>
  <si>
    <t>PF inéligible, le PF est rejeté car la valeur du IHH est &gt;1%</t>
  </si>
  <si>
    <t>PF inÃ©ligible, le PF est rejetÃ© la valeur du IHH est &gt;1%</t>
  </si>
  <si>
    <t>ERR024</t>
  </si>
  <si>
    <t>Le montant total des créances valides est égal à 0</t>
  </si>
  <si>
    <t>Le montant total des crÃ©ances valides est Ã  0</t>
  </si>
  <si>
    <t>ERR025</t>
  </si>
  <si>
    <t>Créance inéligible : Débiteur inconnu par la Banque de France</t>
  </si>
  <si>
    <t>Créance inéligible : « Débiteur inconnu par la Banque de France »</t>
  </si>
  <si>
    <t>ERR026</t>
  </si>
  <si>
    <t>Créance inéligible : Entreprise filiale du cédant</t>
  </si>
  <si>
    <t>Créance inéligible : « Entreprise filiale du cédant »</t>
  </si>
  <si>
    <t>ERR027</t>
  </si>
  <si>
    <t xml:space="preserve">Créance inéligible : La valeur du champ SECURITY_TYPE n'est pas renseignée </t>
  </si>
  <si>
    <t>ERR028</t>
  </si>
  <si>
    <t xml:space="preserve">Créance inéligible : La valeur du champ BORROWER_ID n'est pas renseignée </t>
  </si>
  <si>
    <t>ERR029</t>
  </si>
  <si>
    <t xml:space="preserve">Créance inéligible : La valeur du champ BORR_COUNTRY est différente de FR </t>
  </si>
  <si>
    <t>ERR030</t>
  </si>
  <si>
    <t xml:space="preserve">Créance inéligible : La valeur du champ CONTRACT_LAW est différente de FR </t>
  </si>
  <si>
    <t>ERR031</t>
  </si>
  <si>
    <t>Créance inéligible : la valeur du champ PTF ID n'est pas renseignée</t>
  </si>
  <si>
    <t>ERR032</t>
  </si>
  <si>
    <t xml:space="preserve">Créance inéligible : la valeur du champ SCORING_PD n'est pas renseignée </t>
  </si>
  <si>
    <t>ERR033</t>
  </si>
  <si>
    <t xml:space="preserve">Créance inéligible : la valeur du champ SCORING_LGD n'est pas renseignée </t>
  </si>
  <si>
    <t>ERR034</t>
  </si>
  <si>
    <t xml:space="preserve">Créance inéligible : la valeur du champ REFERENCE_RATE n'appartient pas à la liste des taux BCE </t>
  </si>
  <si>
    <t>ERR035</t>
  </si>
  <si>
    <t>ERR036</t>
  </si>
  <si>
    <t>Créance inéligible : La valeur du champ COLLAT_GEO non respectée</t>
  </si>
  <si>
    <t>ERR037</t>
  </si>
  <si>
    <t>Créance inéligible : La valeur du champ COLLAT_GEO n'est pas renseignée</t>
  </si>
  <si>
    <t>ERR038</t>
  </si>
  <si>
    <t>PF inéligible, le PF est rejeté car la valeur de la PD du portefeuille &gt; 1,5%</t>
  </si>
  <si>
    <r>
      <t xml:space="preserve">FICHIER DE REJET DES LIGNES DE CREANCES  : </t>
    </r>
    <r>
      <rPr>
        <b/>
        <sz val="15"/>
        <color rgb="FF000099"/>
        <rFont val="Calibri"/>
        <family val="2"/>
      </rPr>
      <t>BIC8XXXX_CR_COLLAT_LOAN_[TYPE LOAN]_AAAAMMJJ_HHMMSS_OK</t>
    </r>
  </si>
  <si>
    <r>
      <t>BIC8XXXX_CR_COLLAT_LOAN_</t>
    </r>
    <r>
      <rPr>
        <b/>
        <sz val="14"/>
        <color rgb="FFFF0000"/>
        <rFont val="Calibri"/>
        <family val="2"/>
      </rPr>
      <t>RESID</t>
    </r>
    <r>
      <rPr>
        <b/>
        <sz val="14"/>
        <color rgb="FF003366"/>
        <rFont val="Calibri"/>
        <family val="2"/>
      </rPr>
      <t>_AAAAMMJJ_HHMMSS_</t>
    </r>
    <r>
      <rPr>
        <b/>
        <sz val="14"/>
        <color rgb="FFC00000"/>
        <rFont val="Calibri"/>
        <family val="2"/>
      </rPr>
      <t>OK</t>
    </r>
    <r>
      <rPr>
        <b/>
        <sz val="14"/>
        <color rgb="FF003366"/>
        <rFont val="Calibri"/>
        <family val="2"/>
      </rPr>
      <t>.CSV</t>
    </r>
  </si>
  <si>
    <r>
      <t>BIC8XXXX_CR_COLLAT_LOAN_</t>
    </r>
    <r>
      <rPr>
        <b/>
        <sz val="14"/>
        <color rgb="FFFF0000"/>
        <rFont val="Calibri"/>
        <family val="2"/>
      </rPr>
      <t>CORP</t>
    </r>
    <r>
      <rPr>
        <b/>
        <sz val="14"/>
        <color rgb="FF003366"/>
        <rFont val="Calibri"/>
        <family val="2"/>
      </rPr>
      <t>_AAAAMMJJ_HHMMSS_</t>
    </r>
    <r>
      <rPr>
        <b/>
        <sz val="14"/>
        <color rgb="FFC00000"/>
        <rFont val="Calibri"/>
        <family val="2"/>
      </rPr>
      <t>OK</t>
    </r>
    <r>
      <rPr>
        <b/>
        <sz val="14"/>
        <color rgb="FF003366"/>
        <rFont val="Calibri"/>
        <family val="2"/>
      </rPr>
      <t>.CSV</t>
    </r>
  </si>
  <si>
    <t>ETAT</t>
  </si>
  <si>
    <t>Champ de l'entete colonne une</t>
  </si>
  <si>
    <t>La valeur du champ =&gt; ETAT</t>
  </si>
  <si>
    <t>NOMBRE</t>
  </si>
  <si>
    <t>Champ de l'entete colonne 2</t>
  </si>
  <si>
    <t>la valeur du champ =&gt; NOMBRE</t>
  </si>
  <si>
    <t>MONTANT_DES_CREANCES</t>
  </si>
  <si>
    <t>Champ de l'entete colonne 3</t>
  </si>
  <si>
    <t>la valeur du champ =&gt; MONTANT_DES_CREANCES</t>
  </si>
  <si>
    <r>
      <t xml:space="preserve">[PTF_ID] : Exemple =&gt; </t>
    </r>
    <r>
      <rPr>
        <b/>
        <sz val="11"/>
        <color rgb="FF0066CC"/>
        <rFont val="Cambria"/>
        <family val="1"/>
      </rPr>
      <t>BIC8XXXX-CORP-20160719</t>
    </r>
  </si>
  <si>
    <r>
      <t>C'est la somme de toute</t>
    </r>
    <r>
      <rPr>
        <sz val="11"/>
        <color rgb="FF1F497D"/>
        <rFont val="Cambria"/>
        <family val="1"/>
      </rPr>
      <t>s</t>
    </r>
    <r>
      <rPr>
        <sz val="11"/>
        <color rgb="FF000000"/>
        <rFont val="Cambria"/>
        <family val="1"/>
      </rPr>
      <t xml:space="preserve"> les lignes de créance </t>
    </r>
  </si>
  <si>
    <t xml:space="preserve">C'est la somme des montants avant décote ( CURR_BALANCE ) pour l'ensemble des lignes de créance </t>
  </si>
  <si>
    <t>EXIGENCES SUR LE FORMATAGE DES FICHIERS DES REMISES</t>
  </si>
  <si>
    <r>
      <t>Les fichiers de remises doivent être de type CSV avec le symbole point-virgule</t>
    </r>
    <r>
      <rPr>
        <b/>
        <sz val="11"/>
        <rFont val="Calibri"/>
        <family val="2"/>
      </rPr>
      <t xml:space="preserve"> (;)</t>
    </r>
    <r>
      <rPr>
        <sz val="11"/>
        <rFont val="Calibri"/>
        <family val="2"/>
        <scheme val="minor"/>
      </rPr>
      <t xml:space="preserve"> comme séparateur de champs</t>
    </r>
  </si>
  <si>
    <r>
      <t xml:space="preserve">Les fichiers  sont donc de type </t>
    </r>
    <r>
      <rPr>
        <b/>
        <u/>
        <sz val="11"/>
        <color rgb="FFFF0000"/>
        <rFont val="Calibri"/>
        <family val="2"/>
      </rPr>
      <t>texte</t>
    </r>
    <r>
      <rPr>
        <b/>
        <sz val="11"/>
        <color rgb="FFFF0000"/>
        <rFont val="Calibri"/>
        <family val="2"/>
        <scheme val="minor"/>
      </rPr>
      <t xml:space="preserve"> simple encodé UTF-8</t>
    </r>
  </si>
  <si>
    <t>La longueur spécifiée pour chaque champ est la taille maximale des données que ce champ peut contenir.</t>
  </si>
  <si>
    <r>
      <t xml:space="preserve">Par exemple le champ </t>
    </r>
    <r>
      <rPr>
        <b/>
        <sz val="11"/>
        <color indexed="8"/>
        <rFont val="Calibri"/>
        <family val="2"/>
      </rPr>
      <t>DBT_COUNTRY (Localisation du Siège social)</t>
    </r>
    <r>
      <rPr>
        <sz val="11"/>
        <color theme="1"/>
        <rFont val="Calibri"/>
        <family val="2"/>
        <scheme val="minor"/>
      </rPr>
      <t xml:space="preserve"> est de type texte avec une longeur de 2 caractères. Si vous renseignez ce champs</t>
    </r>
  </si>
  <si>
    <t>avec plus de 2 caractères, la valeur sera tronquée et donc les caractères au déla du deuxième ne seront pas pris en compte.</t>
  </si>
  <si>
    <r>
      <rPr>
        <b/>
        <sz val="11"/>
        <color indexed="30"/>
        <rFont val="Calibri"/>
        <family val="2"/>
      </rPr>
      <t>Attention</t>
    </r>
    <r>
      <rPr>
        <sz val="11"/>
        <color theme="1"/>
        <rFont val="Calibri"/>
        <family val="2"/>
        <scheme val="minor"/>
      </rPr>
      <t xml:space="preserve"> : Si le champ en question est soumis à un contrôle de validité particulier, la ligne de créance pourrait être rejetée</t>
    </r>
  </si>
  <si>
    <t>Les champs des fichiers de remise ne sont pas de longueur fixe, c’est-à-dire qu'il n'est pas nécessaire de les compléter avec des blancs lorsque la partie utile</t>
  </si>
  <si>
    <t>n'atteint pas la taille maximale. Par exemple le champ DBT_ADDRESS peut contenir jusqu'à 250 caractères. Si l'adresse tient uniquement sur une vingtaine de caractères</t>
  </si>
  <si>
    <t>il n'est pas nécessaire d'ajouter  (250 -20) espaces blancs.</t>
  </si>
  <si>
    <t xml:space="preserve">Séparateur de décimales </t>
  </si>
  <si>
    <r>
      <t>Le symbole utilisé comme séparateur de décimales est la virgule</t>
    </r>
    <r>
      <rPr>
        <b/>
        <sz val="11"/>
        <rFont val="Calibri"/>
        <family val="2"/>
      </rPr>
      <t xml:space="preserve"> (,)</t>
    </r>
  </si>
  <si>
    <t>Délimiteur de texte</t>
  </si>
  <si>
    <t>Aucun caractère n'est requis comme délimiteur de texte</t>
  </si>
  <si>
    <t>Format de date :</t>
  </si>
  <si>
    <r>
      <t xml:space="preserve">Le format des dates est  </t>
    </r>
    <r>
      <rPr>
        <b/>
        <sz val="11"/>
        <color indexed="8"/>
        <rFont val="Calibri"/>
        <family val="2"/>
      </rPr>
      <t>JJ/MM/AAAA</t>
    </r>
    <r>
      <rPr>
        <sz val="11"/>
        <color theme="1"/>
        <rFont val="Calibri"/>
        <family val="2"/>
        <scheme val="minor"/>
      </rPr>
      <t>, donc sur 10 caractères</t>
    </r>
  </si>
  <si>
    <t>Code Pays</t>
  </si>
  <si>
    <t>Le format  utilisé doit être de type ISO-2 c’est-à-dire  identification  du pays par le biais d'un code alphabétique de deux lettres (exemple FR)</t>
  </si>
  <si>
    <t>PTF_ID : Identifiant du portefeuille</t>
  </si>
  <si>
    <r>
      <t xml:space="preserve">Le nouveau format doit être sous la forme suivante :  CODE </t>
    </r>
    <r>
      <rPr>
        <b/>
        <sz val="11"/>
        <color theme="1"/>
        <rFont val="Calibri"/>
        <family val="2"/>
        <scheme val="minor"/>
      </rPr>
      <t>BIC8-RESID-AAAAMMJJ</t>
    </r>
    <r>
      <rPr>
        <sz val="11"/>
        <color theme="1"/>
        <rFont val="Calibri"/>
        <family val="2"/>
        <scheme val="minor"/>
      </rPr>
      <t xml:space="preserve">  (Modèles : BIC8XXXX-CORP-AAAAMMJJ ou  BIC8XXXX-RESID-AAAAMMJJ ) </t>
    </r>
  </si>
  <si>
    <t>Champs obligatoires :</t>
  </si>
  <si>
    <t>Lorsqu'un champ obligatoire n'est pas renseigné ou s'il est resenseigné mais ne respecte pas les règles de contrôle, la créance associée est rejétee.</t>
  </si>
  <si>
    <t>Lorsqu'un champ non obligatoire n'est pas renseigné le système n'effectue aucun contrôle mais s'il est renseigné son contenu doit respecter les règles de contrôle. Sinon la remise pourrait être rejetée.</t>
  </si>
  <si>
    <t>Pour les PGE la valeur de ce champ doit être sélectionnée parmi les valeurs suivantes "BPIFRANCE_2MONTHS_INF" , "BPIFRANCE_2MONTHS_SUP", "BPIFRANCE_2MONTHS_SUP_AMORT"</t>
  </si>
  <si>
    <r>
      <t xml:space="preserve">La valeur de ce champ doit être sélectionnée dans la liste suivante : ("oui", "non")
</t>
    </r>
    <r>
      <rPr>
        <b/>
        <sz val="11"/>
        <color rgb="FFFF0000"/>
        <rFont val="Cambria"/>
        <family val="1"/>
        <scheme val="major"/>
      </rPr>
      <t>Obligatoire si GUARANTOR = "BPIFRANCE_2MONTHS_INF" ou "BPIFRANCE_2MONTHS_SUP" ou "BPIFRANCE_2MONTHS_SUP_AMORT</t>
    </r>
    <r>
      <rPr>
        <sz val="11"/>
        <color theme="1"/>
        <rFont val="Cambria"/>
        <family val="1"/>
        <scheme val="major"/>
      </rPr>
      <t>"</t>
    </r>
  </si>
  <si>
    <r>
      <t xml:space="preserve">comprise entre 0 et 1. Il s’exprime en pourcentage de la valeur courante du prêt
Pour les PGE la valeur doit être égale à : "0,7" ou "0,8" ou "0,9"
</t>
    </r>
    <r>
      <rPr>
        <b/>
        <sz val="11"/>
        <color rgb="FFFF0000"/>
        <rFont val="Cambria"/>
        <family val="1"/>
        <scheme val="major"/>
      </rPr>
      <t>Obligatoire si  GUARANTOR = "BPIFRANCE_2MONTHS_INF" ou "BPIFRANCE_2MONTHS_SUP" ou "BPIFRANCE_2MONTHS_SUP_AMORT" ET si GUARANTY= "oui"</t>
    </r>
  </si>
  <si>
    <t>GUARANTOR : créance éligible via le garant</t>
  </si>
  <si>
    <t xml:space="preserve">Les prêts garantis par l'Etat (PGE) doivent être déclarés dans le fichier de remise par le biais d'une mention spécifique : </t>
  </si>
  <si>
    <t xml:space="preserve">ERR039 </t>
  </si>
  <si>
    <t>ERR040</t>
  </si>
  <si>
    <t>ERR041 </t>
  </si>
  <si>
    <t>ERR042</t>
  </si>
  <si>
    <t>ERR043</t>
  </si>
  <si>
    <t>Créance inéligible PGE : la quotité garantie est différente de 0,7 ou 0,8 ou 0,9</t>
  </si>
  <si>
    <t>Créance inéligible PGE : la valeur du champ "SCORING_PD" ne correspond pas à un IRB_PD éligible</t>
  </si>
  <si>
    <t>Créance inéligible PGE : la valeur du champ "ICAS" ne correspond pas à une notation ICAS éligible</t>
  </si>
  <si>
    <t xml:space="preserve">Créance inéligible PGE : le débiteur est en défaut </t>
  </si>
  <si>
    <t xml:space="preserve">Créance inéligible  PGE : la valeur du champ CURRENCY est différente de EUR  </t>
  </si>
  <si>
    <t>Créance inéligible : la valeur du champ CURRENCY est différente de EUR ou USD</t>
  </si>
  <si>
    <t>égal à "EUR" ou "USD"</t>
  </si>
  <si>
    <t>La valeur "BPIFRANCE_2MONTHS_INF" doit être renseignée si le prêt a été octroyé depuis une période inférieure ou égale à deux mois au jour de la remise ;</t>
  </si>
  <si>
    <t>La valeur "BPIFRANCE_2MONTHS_SUP" doit être renseignée si le prêt a été octroyé depuis plus de deux mois au jour de la remise ;</t>
  </si>
  <si>
    <r>
      <t xml:space="preserve">La valeur "BPIFRANCE_2MONTHS_SUP_AMORT" doit être renseignée si le prêt a été octroyé depuis plus de deux mois au jour de la remise </t>
    </r>
    <r>
      <rPr>
        <b/>
        <u/>
        <sz val="11"/>
        <color theme="1"/>
        <rFont val="Calibri"/>
        <family val="2"/>
        <scheme val="minor"/>
      </rPr>
      <t>et</t>
    </r>
    <r>
      <rPr>
        <sz val="11"/>
        <color theme="1"/>
        <rFont val="Calibri"/>
        <family val="2"/>
        <scheme val="minor"/>
      </rPr>
      <t xml:space="preserve"> que la clause permettant d’amortir le prêt sur une période additionnelle de un, deux, trois, quatre, ou cinq ans à l’issue de la première année a été actionnée par l’emprunteur.</t>
    </r>
  </si>
  <si>
    <t>système notation interne autorisé par l'ACPR</t>
  </si>
  <si>
    <t>Existence d’une garantie</t>
  </si>
  <si>
    <t>STRUCTURE DU FICHIER DE CREANCES DE TYPE AUTOMOBILE</t>
  </si>
  <si>
    <t>BIC8XXXX_COLLAT_LOAN_AUTO_AAAAMMJJ.CSV avec AAAAMMJJ correspondant à la date de remise</t>
  </si>
  <si>
    <t xml:space="preserve">Nom du portefeuille </t>
  </si>
  <si>
    <t>Nom du portefeuille : Identifiant du portefeuille à définir pour chaque envoi.  Format : CODE BIC-AUTO-NUMERO_ENVOI (Exemple : BIC8XXXX-AUTO-AAAAMMJJ)</t>
  </si>
  <si>
    <t>Identifiant (N° Contrat)
Un identifiant unique permettant de définir le prêt de manière unique</t>
  </si>
  <si>
    <t>Nom débiteur
(Nom usuel et prénom du débiteur)</t>
  </si>
  <si>
    <t>Adresse postale du débiteur</t>
  </si>
  <si>
    <t>Compléments Adresse postale du débiteur</t>
  </si>
  <si>
    <t>Pays de résidence</t>
  </si>
  <si>
    <t>Code ISO-2 du pays identifie un pays par le biais d'un code alphabétique de deux lettres (exemple FR) : doit être égal à 'DE' ou 'FR' ou 'BE'  ou 'ES' ou 'IT'</t>
  </si>
  <si>
    <t>Montant initial (EUR)
(Montant initialement prêté au débiteur en EUR)</t>
  </si>
  <si>
    <t>doit être &gt; 0</t>
  </si>
  <si>
    <t>Devise du prêt</t>
  </si>
  <si>
    <r>
      <t>doit être égal à "EUR</t>
    </r>
    <r>
      <rPr>
        <sz val="11"/>
        <color indexed="8"/>
        <rFont val="Cambria"/>
        <family val="1"/>
      </rPr>
      <t>"</t>
    </r>
  </si>
  <si>
    <r>
      <t>doit être égal à "</t>
    </r>
    <r>
      <rPr>
        <sz val="11"/>
        <rFont val="Cambria"/>
        <family val="1"/>
      </rPr>
      <t>variable" ou "fixe"</t>
    </r>
  </si>
  <si>
    <t>doit etre  &gt;= 0 et &lt;=1</t>
  </si>
  <si>
    <t xml:space="preserve">Taux de référence utilisé 
(Taux de référence utilisé pour déterminer le taux d’intérêt) </t>
  </si>
  <si>
    <r>
      <t xml:space="preserve">Doit être égal à « F » pour Floor ; « C » pour Cap ; « B » pour Both ou « N » pour None
</t>
    </r>
    <r>
      <rPr>
        <b/>
        <sz val="11"/>
        <color rgb="FFFF0000"/>
        <rFont val="Cambria"/>
        <family val="1"/>
        <scheme val="major"/>
      </rPr>
      <t>Obligatoire si "INTEREST_RATE_TYPE =  variable"</t>
    </r>
  </si>
  <si>
    <t>PRINCIPAL_RBS</t>
  </si>
  <si>
    <t>Remboursement principal
(Montant de principal remboursé lors du remboursement en date de maturité du prêt)</t>
  </si>
  <si>
    <t>doit être &gt;0</t>
  </si>
  <si>
    <t>Montant mensualité
(Montant de la mensualité payé par le débiteur)</t>
  </si>
  <si>
    <t>doit etre &gt;=0</t>
  </si>
  <si>
    <t>Date début prêt</t>
  </si>
  <si>
    <t>doit respecter le format DD/MM/YYYY</t>
  </si>
  <si>
    <t>Date fin du prêt
(date de maturité du prêt)</t>
  </si>
  <si>
    <t>Droit applicable 
(droit de quel pays est applicable?)</t>
  </si>
  <si>
    <t>doit être égal à 'FR'</t>
  </si>
  <si>
    <t>GAGE</t>
  </si>
  <si>
    <t>Gage demandé
(Existe-t-il un gage ou une sureté sur le véhicule ?)</t>
  </si>
  <si>
    <r>
      <rPr>
        <sz val="11"/>
        <rFont val="Cambria"/>
        <family val="1"/>
      </rPr>
      <t>Existence d'impayé
(Ce débiteur a-t-il des antécédents d'impayés ou bien est-il actuellement en impayés ?)</t>
    </r>
  </si>
  <si>
    <t>LOAN_TYPE</t>
  </si>
  <si>
    <t>Type créance
(Technique de financement)</t>
  </si>
  <si>
    <t xml:space="preserve">égal à 'LLD' Ou 'VAC' Ou 'WHS'
-LLD  =&gt; Location à longue durée
-VAC =&gt; Vente à Crédit
-WHS =&gt; Wholesale / Financement concessionnaires
</t>
  </si>
  <si>
    <t>Valeur initiale bien financé
(Valeur du véhicule au moment du prêt)</t>
  </si>
  <si>
    <t>doit être &gt;=0</t>
  </si>
  <si>
    <t>IRB Rating
(La notation IRB est-elle autorisée par le régulateur ?)</t>
  </si>
  <si>
    <t>PD 
(Probabilité de défaut IRB)</t>
  </si>
  <si>
    <t>LGD
(Sévérité en cas de défaut IRB. Elle s’exprime en pourcentage de la valeur initiale du prêt. )</t>
  </si>
  <si>
    <t>CODE_POSTAL</t>
  </si>
  <si>
    <t>Code Postal de la ville dans laquelle réside l’emprunteur</t>
  </si>
  <si>
    <t>FREQUENCE_RBS</t>
  </si>
  <si>
    <t>Fréquence de remboursement du prêt</t>
  </si>
  <si>
    <t>Entier</t>
  </si>
  <si>
    <t>doit etre égal à 1 ou 2 ou 3 ou 4 ou 5 ou 6 ou 7</t>
  </si>
  <si>
    <t>LAST_CREDIT_QUALITY_DATE</t>
  </si>
  <si>
    <t>Date de dernière mise à jour de la qualité de crédit de l’emprunteur</t>
  </si>
  <si>
    <r>
      <t>BIC8XXXX_CR_COLLAT_LOAN_</t>
    </r>
    <r>
      <rPr>
        <b/>
        <sz val="14"/>
        <color rgb="FFFF0000"/>
        <rFont val="Calibri"/>
        <family val="2"/>
      </rPr>
      <t>AUTO</t>
    </r>
    <r>
      <rPr>
        <b/>
        <sz val="14"/>
        <color rgb="FF003366"/>
        <rFont val="Calibri"/>
        <family val="2"/>
      </rPr>
      <t>_AAAAMMJJ_HHMMSS_</t>
    </r>
    <r>
      <rPr>
        <b/>
        <sz val="14"/>
        <color rgb="FFC00000"/>
        <rFont val="Calibri"/>
        <family val="2"/>
      </rPr>
      <t>OK</t>
    </r>
    <r>
      <rPr>
        <b/>
        <sz val="14"/>
        <color rgb="FF003366"/>
        <rFont val="Calibri"/>
        <family val="2"/>
      </rPr>
      <t>.CSV</t>
    </r>
  </si>
  <si>
    <r>
      <t>BIC8XXXX_CR_COLLAT_LOAN_</t>
    </r>
    <r>
      <rPr>
        <b/>
        <sz val="14"/>
        <color indexed="10"/>
        <rFont val="Calibri"/>
        <family val="2"/>
      </rPr>
      <t>AUTO</t>
    </r>
    <r>
      <rPr>
        <b/>
        <sz val="14"/>
        <color indexed="56"/>
        <rFont val="Calibri"/>
        <family val="2"/>
      </rPr>
      <t>_AAAAMMJJ_HHMMSS_</t>
    </r>
    <r>
      <rPr>
        <b/>
        <sz val="14"/>
        <color rgb="FFC00000"/>
        <rFont val="Calibri"/>
        <family val="2"/>
      </rPr>
      <t>REJET</t>
    </r>
    <r>
      <rPr>
        <b/>
        <sz val="14"/>
        <color indexed="56"/>
        <rFont val="Calibri"/>
        <family val="2"/>
      </rPr>
      <t>.CSV</t>
    </r>
  </si>
  <si>
    <t>Contrôle de surface sur l'identifiant</t>
  </si>
  <si>
    <t>ERR044</t>
  </si>
  <si>
    <t xml:space="preserve"> Créance inéligible : le débiteur est classé par la Banque de France en secteur institutionnel S.12 (société financière) dans la liste PROTIDE</t>
  </si>
  <si>
    <t>"ERR044"            "Créance inéligible : Le système IRB doit être autorisé"</t>
  </si>
  <si>
    <t>Créance inéligible : la valeur du champ "CURR_BALANCE" est inférieure à 0 €</t>
  </si>
  <si>
    <t>Créance inéligible : La valeur du champ CONTRACT_LAW est différente de FR ou DE</t>
  </si>
  <si>
    <t>Créance inéligible : Le système IRB doit être autorisé</t>
  </si>
  <si>
    <t>ERR045</t>
  </si>
  <si>
    <t>ERR046</t>
  </si>
  <si>
    <t>Créance inéligible : la résidence du débiteur se situe hors de la zone euro</t>
  </si>
  <si>
    <t>ERR047</t>
  </si>
  <si>
    <t>ERR048</t>
  </si>
  <si>
    <t>Créance inéligible : la valeur du champ SCORING PD doit être inférieure ou égale à  1 %</t>
  </si>
  <si>
    <t>Créance inéligible : la maturité résiduelle de la créance est supérieure à  6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</si>
</sst>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5" x14ac:knownFonts="1">
    <font>
      <sz val="11"/>
      <color theme="1"/>
      <name val="Calibri"/>
      <family val="2"/>
      <scheme val="minor"/>
    </font>
    <font>
      <sz val="11"/>
      <color indexed="8"/>
      <name val="Cambria"/>
      <family val="1"/>
    </font>
    <font>
      <b/>
      <sz val="11"/>
      <color indexed="10"/>
      <name val="Cambria"/>
      <family val="1"/>
    </font>
    <font>
      <sz val="11"/>
      <color theme="0"/>
      <name val="Calibri"/>
      <family val="2"/>
      <scheme val="minor"/>
    </font>
    <font>
      <b/>
      <sz val="11"/>
      <color theme="1"/>
      <name val="Calibri"/>
      <family val="2"/>
      <scheme val="minor"/>
    </font>
    <font>
      <sz val="11"/>
      <color theme="1"/>
      <name val="Cambria"/>
      <family val="1"/>
      <scheme val="major"/>
    </font>
    <font>
      <sz val="12"/>
      <color theme="1"/>
      <name val="Cambria"/>
      <family val="1"/>
      <scheme val="major"/>
    </font>
    <font>
      <sz val="10"/>
      <color theme="1"/>
      <name val="Calibri"/>
      <family val="2"/>
      <scheme val="minor"/>
    </font>
    <font>
      <b/>
      <sz val="11"/>
      <color rgb="FF002060"/>
      <name val="Cambria"/>
      <family val="1"/>
      <scheme val="major"/>
    </font>
    <font>
      <b/>
      <sz val="11"/>
      <color theme="1"/>
      <name val="Cambria"/>
      <family val="1"/>
      <scheme val="major"/>
    </font>
    <font>
      <b/>
      <sz val="10"/>
      <color theme="0"/>
      <name val="Arial"/>
      <family val="2"/>
    </font>
    <font>
      <sz val="11"/>
      <name val="Cambria"/>
      <family val="1"/>
      <scheme val="major"/>
    </font>
    <font>
      <sz val="14"/>
      <color theme="0"/>
      <name val="Cambria"/>
      <family val="1"/>
      <scheme val="major"/>
    </font>
    <font>
      <b/>
      <sz val="11"/>
      <color rgb="FFFF0000"/>
      <name val="Cambria"/>
      <family val="1"/>
      <scheme val="major"/>
    </font>
    <font>
      <b/>
      <sz val="12"/>
      <color rgb="FFFF0000"/>
      <name val="Cambria"/>
      <family val="1"/>
      <scheme val="major"/>
    </font>
    <font>
      <b/>
      <sz val="11"/>
      <color rgb="FFFF0000"/>
      <name val="Cambria"/>
      <family val="1"/>
    </font>
    <font>
      <sz val="11"/>
      <color theme="1"/>
      <name val="Cambria"/>
      <family val="1"/>
    </font>
    <font>
      <b/>
      <sz val="11"/>
      <color rgb="FF000099"/>
      <name val="Cambria"/>
      <family val="1"/>
    </font>
    <font>
      <sz val="11"/>
      <color rgb="FF000099"/>
      <name val="Cambria"/>
      <family val="1"/>
    </font>
    <font>
      <i/>
      <sz val="12"/>
      <color rgb="FF000099"/>
      <name val="Cambria"/>
      <family val="1"/>
    </font>
    <font>
      <b/>
      <sz val="15"/>
      <color theme="0"/>
      <name val="Calibri"/>
      <family val="2"/>
      <scheme val="minor"/>
    </font>
    <font>
      <b/>
      <sz val="16"/>
      <color theme="1"/>
      <name val="Calibri"/>
      <family val="2"/>
      <scheme val="minor"/>
    </font>
    <font>
      <b/>
      <sz val="18"/>
      <color theme="0"/>
      <name val="Calibri"/>
      <family val="2"/>
      <scheme val="minor"/>
    </font>
    <font>
      <b/>
      <sz val="11"/>
      <color theme="0"/>
      <name val="Calibri"/>
      <family val="2"/>
      <scheme val="minor"/>
    </font>
    <font>
      <b/>
      <sz val="14"/>
      <color theme="0"/>
      <name val="Cambria"/>
      <family val="1"/>
      <scheme val="major"/>
    </font>
    <font>
      <b/>
      <sz val="15"/>
      <color rgb="FF000099"/>
      <name val="Calibri"/>
      <family val="2"/>
      <scheme val="minor"/>
    </font>
    <font>
      <b/>
      <sz val="15"/>
      <color rgb="FF000099"/>
      <name val="Calibri"/>
      <family val="2"/>
    </font>
    <font>
      <b/>
      <sz val="16"/>
      <color theme="0"/>
      <name val="Calibri"/>
      <family val="2"/>
      <scheme val="minor"/>
    </font>
    <font>
      <b/>
      <sz val="14"/>
      <color theme="1"/>
      <name val="Calibri"/>
      <family val="2"/>
      <scheme val="minor"/>
    </font>
    <font>
      <b/>
      <sz val="14"/>
      <color rgb="FF002060"/>
      <name val="Calibri"/>
      <family val="2"/>
      <scheme val="minor"/>
    </font>
    <font>
      <b/>
      <sz val="14"/>
      <color indexed="10"/>
      <name val="Calibri"/>
      <family val="2"/>
    </font>
    <font>
      <b/>
      <sz val="14"/>
      <color indexed="56"/>
      <name val="Calibri"/>
      <family val="2"/>
    </font>
    <font>
      <b/>
      <sz val="14"/>
      <color rgb="FFC00000"/>
      <name val="Calibri"/>
      <family val="2"/>
    </font>
    <font>
      <b/>
      <sz val="11"/>
      <color indexed="30"/>
      <name val="Cambria"/>
      <family val="1"/>
    </font>
    <font>
      <sz val="11"/>
      <color rgb="FFFF0000"/>
      <name val="Cambria"/>
      <family val="1"/>
      <scheme val="major"/>
    </font>
    <font>
      <b/>
      <sz val="12"/>
      <color rgb="FF002060"/>
      <name val="Calibri"/>
      <family val="2"/>
      <scheme val="minor"/>
    </font>
    <font>
      <b/>
      <u/>
      <sz val="12"/>
      <color rgb="FF002060"/>
      <name val="Calibri"/>
      <family val="2"/>
      <scheme val="minor"/>
    </font>
    <font>
      <b/>
      <sz val="12"/>
      <color rgb="FFFF0000"/>
      <name val="Calibri"/>
      <family val="2"/>
      <scheme val="minor"/>
    </font>
    <font>
      <b/>
      <sz val="12"/>
      <color rgb="FFC00000"/>
      <name val="Calibri"/>
      <family val="2"/>
      <scheme val="minor"/>
    </font>
    <font>
      <b/>
      <sz val="11"/>
      <color theme="0"/>
      <name val="Calibri"/>
      <family val="2"/>
    </font>
    <font>
      <b/>
      <sz val="12"/>
      <color rgb="FFFFFF00"/>
      <name val="Calibri"/>
      <family val="2"/>
    </font>
    <font>
      <sz val="11"/>
      <color theme="1"/>
      <name val="Calibri"/>
      <family val="2"/>
    </font>
    <font>
      <i/>
      <sz val="11"/>
      <color theme="5" tint="-0.249977111117893"/>
      <name val="Calibri"/>
      <family val="2"/>
    </font>
    <font>
      <b/>
      <sz val="14"/>
      <color theme="0"/>
      <name val="Calibri"/>
      <family val="2"/>
      <scheme val="minor"/>
    </font>
    <font>
      <b/>
      <sz val="11"/>
      <color indexed="8"/>
      <name val="Calibri"/>
      <family val="2"/>
    </font>
    <font>
      <b/>
      <sz val="11"/>
      <color indexed="30"/>
      <name val="Calibri"/>
      <family val="2"/>
    </font>
    <font>
      <b/>
      <sz val="11"/>
      <color rgb="FF002060"/>
      <name val="Cambria"/>
      <family val="1"/>
    </font>
    <font>
      <sz val="11"/>
      <color rgb="FF000000"/>
      <name val="Cambria"/>
      <family val="1"/>
    </font>
    <font>
      <sz val="11"/>
      <color rgb="FF1F497D"/>
      <name val="Cambria"/>
      <family val="1"/>
    </font>
    <font>
      <b/>
      <sz val="12"/>
      <color rgb="FF00B0F0"/>
      <name val="Calibri"/>
      <family val="2"/>
      <scheme val="minor"/>
    </font>
    <font>
      <b/>
      <sz val="15"/>
      <color rgb="FFFFFFFF"/>
      <name val="Calibri"/>
      <family val="2"/>
    </font>
    <font>
      <b/>
      <sz val="11"/>
      <color rgb="FF000000"/>
      <name val="Calibri"/>
      <family val="2"/>
    </font>
    <font>
      <sz val="11"/>
      <color rgb="FF000000"/>
      <name val="Calibri"/>
      <family val="2"/>
    </font>
    <font>
      <b/>
      <sz val="14"/>
      <color rgb="FF000000"/>
      <name val="Calibri"/>
      <family val="2"/>
    </font>
    <font>
      <b/>
      <sz val="14"/>
      <color rgb="FF002060"/>
      <name val="Calibri"/>
      <family val="2"/>
    </font>
    <font>
      <b/>
      <sz val="14"/>
      <color rgb="FFFF0000"/>
      <name val="Calibri"/>
      <family val="2"/>
    </font>
    <font>
      <b/>
      <sz val="14"/>
      <color rgb="FF003366"/>
      <name val="Calibri"/>
      <family val="2"/>
    </font>
    <font>
      <b/>
      <sz val="10"/>
      <color rgb="FFFFFFFF"/>
      <name val="Arial"/>
      <family val="2"/>
    </font>
    <font>
      <b/>
      <sz val="11"/>
      <color rgb="FF0066CC"/>
      <name val="Cambria"/>
      <family val="1"/>
    </font>
    <font>
      <b/>
      <sz val="16"/>
      <color rgb="FFFF0000"/>
      <name val="Calibri"/>
      <family val="2"/>
      <scheme val="minor"/>
    </font>
    <font>
      <b/>
      <sz val="11"/>
      <color theme="4"/>
      <name val="Calibri"/>
      <family val="2"/>
      <scheme val="minor"/>
    </font>
    <font>
      <sz val="11"/>
      <name val="Calibri"/>
      <family val="2"/>
      <scheme val="minor"/>
    </font>
    <font>
      <b/>
      <sz val="11"/>
      <name val="Calibri"/>
      <family val="2"/>
    </font>
    <font>
      <b/>
      <sz val="11"/>
      <color rgb="FFFF0000"/>
      <name val="Calibri"/>
      <family val="2"/>
      <scheme val="minor"/>
    </font>
    <font>
      <b/>
      <u/>
      <sz val="11"/>
      <color rgb="FFFF0000"/>
      <name val="Calibri"/>
      <family val="2"/>
    </font>
    <font>
      <b/>
      <u/>
      <sz val="11"/>
      <color theme="1"/>
      <name val="Calibri"/>
      <family val="2"/>
      <scheme val="minor"/>
    </font>
    <font>
      <sz val="11"/>
      <name val="Cambria"/>
      <family val="1"/>
    </font>
    <font>
      <sz val="11"/>
      <color indexed="81"/>
      <name val="Tahoma"/>
      <family val="2"/>
    </font>
    <font>
      <sz val="9"/>
      <color indexed="81"/>
      <name val="Tahoma"/>
      <family val="2"/>
    </font>
    <font>
      <b/>
      <sz val="11"/>
      <color theme="1"/>
      <name val="Cambria"/>
      <family val="1"/>
      <scheme val="major"/>
    </font>
    <font>
      <b/>
      <sz val="11"/>
      <color rgb="FF002060"/>
      <name val="Cambria"/>
      <family val="1"/>
      <scheme val="major"/>
    </font>
    <font>
      <sz val="11"/>
      <color theme="1"/>
      <name val="Cambria"/>
      <family val="1"/>
      <scheme val="major"/>
    </font>
    <font>
      <sz val="14"/>
      <color theme="0"/>
      <name val="Cambria"/>
      <family val="1"/>
      <scheme val="major"/>
    </font>
    <font>
      <sz val="11"/>
      <name val="Cambria"/>
      <family val="1"/>
      <scheme val="major"/>
    </font>
    <font>
      <sz val="11"/>
      <name val="Calibri"/>
      <family val="2"/>
    </font>
  </fonts>
  <fills count="19">
    <fill>
      <patternFill patternType="none"/>
    </fill>
    <fill>
      <patternFill patternType="gray125"/>
    </fill>
    <fill>
      <patternFill patternType="solid">
        <fgColor theme="5"/>
      </patternFill>
    </fill>
    <fill>
      <patternFill patternType="solid">
        <fgColor theme="3"/>
        <bgColor indexed="64"/>
      </patternFill>
    </fill>
    <fill>
      <patternFill patternType="solid">
        <fgColor theme="9" tint="-0.249977111117893"/>
        <bgColor indexed="64"/>
      </patternFill>
    </fill>
    <fill>
      <patternFill patternType="solid">
        <fgColor rgb="FF00206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0F243E"/>
        <bgColor indexed="64"/>
      </patternFill>
    </fill>
    <fill>
      <patternFill patternType="solid">
        <fgColor rgb="FF0070C0"/>
        <bgColor indexed="64"/>
      </patternFill>
    </fill>
    <fill>
      <patternFill patternType="solid">
        <fgColor theme="3" tint="0.39997558519241921"/>
        <bgColor indexed="64"/>
      </patternFill>
    </fill>
    <fill>
      <patternFill patternType="solid">
        <fgColor rgb="FFE26B0A"/>
        <bgColor indexed="64"/>
      </patternFill>
    </fill>
    <fill>
      <patternFill patternType="solid">
        <fgColor rgb="FFBFBFBF"/>
        <bgColor indexed="64"/>
      </patternFill>
    </fill>
    <fill>
      <patternFill patternType="solid">
        <fgColor rgb="FFFFFFFF"/>
        <bgColor indexed="64"/>
      </patternFill>
    </fill>
    <fill>
      <patternFill patternType="solid">
        <fgColor rgb="FF366092"/>
        <bgColor indexed="64"/>
      </patternFill>
    </fill>
  </fills>
  <borders count="25">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top style="dotted">
        <color indexed="64"/>
      </top>
      <bottom style="dotted">
        <color indexed="64"/>
      </bottom>
      <diagonal/>
    </border>
    <border>
      <left style="thin">
        <color indexed="64"/>
      </left>
      <right/>
      <top/>
      <bottom/>
      <diagonal/>
    </border>
    <border>
      <left/>
      <right style="thin">
        <color indexed="64"/>
      </right>
      <top/>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int="-0.34998626667073579"/>
      </top>
      <bottom style="thin">
        <color theme="0"/>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rgb="FFFFFFFF"/>
      </left>
      <right style="medium">
        <color rgb="FFFFFFFF"/>
      </right>
      <top/>
      <bottom/>
      <diagonal/>
    </border>
    <border>
      <left/>
      <right style="medium">
        <color rgb="FFFFFFFF"/>
      </right>
      <top/>
      <bottom/>
      <diagonal/>
    </border>
  </borders>
  <cellStyleXfs count="2">
    <xf numFmtId="0" fontId="0" fillId="0" borderId="0"/>
    <xf numFmtId="0" fontId="3" fillId="2" borderId="0" applyNumberFormat="0" applyBorder="0" applyAlignment="0" applyProtection="0"/>
  </cellStyleXfs>
  <cellXfs count="161">
    <xf numFmtId="0" fontId="0" fillId="0" borderId="0" xfId="0"/>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NumberFormat="1" applyFont="1" applyBorder="1" applyAlignment="1">
      <alignment vertical="center"/>
    </xf>
    <xf numFmtId="0" fontId="0" fillId="0" borderId="0" xfId="0" applyAlignment="1">
      <alignment vertical="center"/>
    </xf>
    <xf numFmtId="0" fontId="4" fillId="0" borderId="0" xfId="0" applyFont="1" applyAlignment="1">
      <alignment horizontal="center" vertical="center"/>
    </xf>
    <xf numFmtId="0" fontId="0" fillId="0" borderId="0" xfId="0" applyAlignment="1">
      <alignment vertical="center" wrapText="1"/>
    </xf>
    <xf numFmtId="0" fontId="7" fillId="0" borderId="0" xfId="0" applyFont="1" applyAlignment="1">
      <alignment vertical="center" wrapText="1"/>
    </xf>
    <xf numFmtId="0" fontId="8" fillId="0" borderId="1" xfId="0" applyFont="1" applyBorder="1" applyAlignment="1">
      <alignment vertical="center"/>
    </xf>
    <xf numFmtId="0" fontId="0" fillId="0" borderId="0" xfId="0" applyAlignment="1">
      <alignment horizontal="center" vertical="center"/>
    </xf>
    <xf numFmtId="0" fontId="9" fillId="0" borderId="2" xfId="0" applyFont="1" applyBorder="1" applyAlignment="1">
      <alignment horizontal="center" vertical="center"/>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0" borderId="6" xfId="0" applyFont="1" applyBorder="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6" xfId="0" applyNumberFormat="1" applyFont="1" applyBorder="1" applyAlignment="1">
      <alignment vertical="center"/>
    </xf>
    <xf numFmtId="0" fontId="6" fillId="0" borderId="1" xfId="0" applyFont="1" applyBorder="1" applyAlignment="1">
      <alignment horizontal="justify"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vertical="center" wrapText="1"/>
    </xf>
    <xf numFmtId="0" fontId="12" fillId="5" borderId="7" xfId="0" applyFont="1" applyFill="1" applyBorder="1" applyAlignment="1">
      <alignment vertical="center"/>
    </xf>
    <xf numFmtId="0" fontId="9" fillId="0" borderId="8" xfId="0" applyFont="1" applyBorder="1" applyAlignment="1">
      <alignment horizontal="center" vertical="center"/>
    </xf>
    <xf numFmtId="0" fontId="0" fillId="0" borderId="8" xfId="0" applyBorder="1"/>
    <xf numFmtId="0" fontId="9" fillId="0" borderId="9" xfId="0" applyFont="1" applyBorder="1" applyAlignment="1">
      <alignment horizontal="center" vertical="center"/>
    </xf>
    <xf numFmtId="0" fontId="5" fillId="0" borderId="2" xfId="0" applyFont="1" applyBorder="1" applyAlignment="1">
      <alignment vertical="center" wrapText="1"/>
    </xf>
    <xf numFmtId="0" fontId="5" fillId="6" borderId="6" xfId="0" applyFont="1" applyFill="1" applyBorder="1" applyAlignment="1">
      <alignment vertical="center" wrapText="1"/>
    </xf>
    <xf numFmtId="0" fontId="16" fillId="0" borderId="1" xfId="0" applyFont="1" applyBorder="1" applyAlignment="1">
      <alignment vertical="center" wrapText="1"/>
    </xf>
    <xf numFmtId="0" fontId="20" fillId="4" borderId="0" xfId="1" applyFont="1" applyFill="1" applyAlignment="1">
      <alignment horizontal="left" vertical="center"/>
    </xf>
    <xf numFmtId="0" fontId="22" fillId="4" borderId="0" xfId="1" applyFont="1" applyFill="1" applyAlignment="1">
      <alignment horizontal="left" vertical="center"/>
    </xf>
    <xf numFmtId="0" fontId="0" fillId="0" borderId="0" xfId="0" applyFill="1" applyAlignment="1">
      <alignment vertical="center"/>
    </xf>
    <xf numFmtId="0" fontId="20" fillId="0" borderId="0" xfId="1" applyFont="1" applyFill="1" applyAlignment="1">
      <alignment horizontal="left" vertical="center"/>
    </xf>
    <xf numFmtId="0" fontId="20" fillId="7" borderId="0" xfId="1" applyFont="1" applyFill="1" applyAlignment="1">
      <alignment horizontal="left" vertical="center"/>
    </xf>
    <xf numFmtId="0" fontId="22" fillId="7" borderId="0" xfId="1" applyFont="1" applyFill="1" applyAlignment="1">
      <alignment horizontal="left" vertical="center"/>
    </xf>
    <xf numFmtId="0" fontId="21" fillId="7" borderId="10" xfId="0" applyFont="1" applyFill="1" applyBorder="1" applyAlignment="1">
      <alignment horizontal="left" vertical="center"/>
    </xf>
    <xf numFmtId="0" fontId="20" fillId="7" borderId="11" xfId="1" applyFont="1" applyFill="1" applyBorder="1" applyAlignment="1">
      <alignment horizontal="left" vertical="center"/>
    </xf>
    <xf numFmtId="0" fontId="0" fillId="9" borderId="0" xfId="0" applyFill="1" applyAlignment="1">
      <alignment vertical="center"/>
    </xf>
    <xf numFmtId="0" fontId="4" fillId="9" borderId="0" xfId="0" applyFont="1" applyFill="1" applyAlignment="1">
      <alignment horizontal="center" vertical="center"/>
    </xf>
    <xf numFmtId="0" fontId="0" fillId="9" borderId="0" xfId="0" applyFill="1" applyAlignment="1">
      <alignment vertical="center" wrapText="1"/>
    </xf>
    <xf numFmtId="0" fontId="0" fillId="9" borderId="0" xfId="0" applyFill="1" applyAlignment="1">
      <alignment horizontal="center" vertical="center"/>
    </xf>
    <xf numFmtId="0" fontId="0" fillId="10" borderId="0" xfId="0" applyFill="1" applyAlignment="1">
      <alignment vertical="center"/>
    </xf>
    <xf numFmtId="0" fontId="3" fillId="9" borderId="0" xfId="0" applyFont="1" applyFill="1" applyAlignment="1">
      <alignment vertical="center"/>
    </xf>
    <xf numFmtId="0" fontId="20" fillId="4" borderId="0" xfId="1" applyFont="1" applyFill="1" applyAlignment="1">
      <alignment vertical="center"/>
    </xf>
    <xf numFmtId="0" fontId="27" fillId="4" borderId="0" xfId="1" applyFont="1" applyFill="1" applyAlignment="1">
      <alignment vertical="center"/>
    </xf>
    <xf numFmtId="0" fontId="27" fillId="4" borderId="0" xfId="1" applyFont="1" applyFill="1" applyAlignment="1">
      <alignment vertical="center" wrapText="1"/>
    </xf>
    <xf numFmtId="0" fontId="27" fillId="4" borderId="0" xfId="1" applyFont="1" applyFill="1" applyAlignment="1">
      <alignment horizontal="center" vertical="center"/>
    </xf>
    <xf numFmtId="0" fontId="4" fillId="9" borderId="0" xfId="0" applyFont="1" applyFill="1" applyAlignment="1">
      <alignment horizontal="left" vertical="center"/>
    </xf>
    <xf numFmtId="0" fontId="28" fillId="9" borderId="0" xfId="0" applyFont="1" applyFill="1" applyAlignment="1">
      <alignment horizontal="left" vertical="center"/>
    </xf>
    <xf numFmtId="0" fontId="29" fillId="10" borderId="0" xfId="0" applyFont="1" applyFill="1" applyAlignment="1">
      <alignment vertical="center"/>
    </xf>
    <xf numFmtId="0" fontId="0" fillId="10" borderId="0" xfId="0" applyFill="1" applyAlignment="1">
      <alignment vertical="center" wrapText="1"/>
    </xf>
    <xf numFmtId="0" fontId="0" fillId="10" borderId="0" xfId="0" applyFill="1" applyAlignment="1">
      <alignment horizontal="center" vertical="center"/>
    </xf>
    <xf numFmtId="0" fontId="29" fillId="9" borderId="0" xfId="0" applyFont="1" applyFill="1" applyAlignment="1">
      <alignment vertical="center"/>
    </xf>
    <xf numFmtId="0" fontId="7" fillId="9" borderId="0" xfId="0" applyFont="1" applyFill="1" applyAlignment="1">
      <alignment vertical="center" wrapText="1"/>
    </xf>
    <xf numFmtId="0" fontId="10" fillId="11" borderId="12" xfId="0" applyFont="1" applyFill="1" applyBorder="1" applyAlignment="1">
      <alignment horizontal="center" vertical="center" wrapText="1"/>
    </xf>
    <xf numFmtId="0" fontId="7" fillId="10" borderId="0" xfId="0" applyFont="1" applyFill="1" applyAlignment="1">
      <alignment vertical="center" wrapText="1"/>
    </xf>
    <xf numFmtId="0" fontId="9" fillId="10" borderId="13" xfId="0" applyFont="1" applyFill="1" applyBorder="1" applyAlignment="1">
      <alignment horizontal="center" vertical="center"/>
    </xf>
    <xf numFmtId="0" fontId="8" fillId="10" borderId="13" xfId="0" applyFont="1" applyFill="1" applyBorder="1" applyAlignment="1">
      <alignment vertical="center"/>
    </xf>
    <xf numFmtId="0" fontId="5" fillId="10" borderId="13" xfId="0" applyFont="1" applyFill="1" applyBorder="1" applyAlignment="1">
      <alignment vertical="center" wrapText="1"/>
    </xf>
    <xf numFmtId="0" fontId="5" fillId="10" borderId="13" xfId="0" applyFont="1" applyFill="1" applyBorder="1" applyAlignment="1">
      <alignment vertical="center"/>
    </xf>
    <xf numFmtId="0" fontId="11"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8" fillId="10" borderId="14" xfId="0" applyFont="1" applyFill="1" applyBorder="1" applyAlignment="1">
      <alignment vertical="center"/>
    </xf>
    <xf numFmtId="0" fontId="5" fillId="10" borderId="14" xfId="0" applyFont="1" applyFill="1" applyBorder="1" applyAlignment="1">
      <alignment vertical="center" wrapText="1"/>
    </xf>
    <xf numFmtId="0" fontId="5" fillId="10" borderId="14" xfId="0" applyFont="1" applyFill="1" applyBorder="1" applyAlignment="1">
      <alignment vertical="center"/>
    </xf>
    <xf numFmtId="0" fontId="11" fillId="10" borderId="14" xfId="0" applyFont="1" applyFill="1" applyBorder="1" applyAlignment="1">
      <alignment horizontal="center" vertical="center"/>
    </xf>
    <xf numFmtId="0" fontId="13" fillId="10" borderId="14" xfId="0" applyFont="1" applyFill="1" applyBorder="1" applyAlignment="1">
      <alignment horizontal="center" vertical="center"/>
    </xf>
    <xf numFmtId="0" fontId="13" fillId="10" borderId="14" xfId="0" applyFont="1" applyFill="1" applyBorder="1" applyAlignment="1">
      <alignment vertical="center"/>
    </xf>
    <xf numFmtId="0" fontId="34" fillId="10" borderId="14" xfId="0" applyFont="1" applyFill="1" applyBorder="1" applyAlignment="1">
      <alignment vertical="center" wrapText="1"/>
    </xf>
    <xf numFmtId="0" fontId="34" fillId="10" borderId="14" xfId="0" applyFont="1" applyFill="1" applyBorder="1" applyAlignment="1">
      <alignment vertical="center"/>
    </xf>
    <xf numFmtId="0" fontId="34" fillId="10" borderId="14" xfId="0" applyFont="1" applyFill="1" applyBorder="1" applyAlignment="1">
      <alignment horizontal="center" vertical="center"/>
    </xf>
    <xf numFmtId="0" fontId="0" fillId="9" borderId="0" xfId="0" applyFill="1"/>
    <xf numFmtId="0" fontId="9" fillId="11" borderId="15" xfId="0" applyFont="1" applyFill="1" applyBorder="1" applyAlignment="1">
      <alignment horizontal="center" vertical="center"/>
    </xf>
    <xf numFmtId="0" fontId="8" fillId="11" borderId="15" xfId="0" applyFont="1" applyFill="1" applyBorder="1" applyAlignment="1">
      <alignment vertical="center"/>
    </xf>
    <xf numFmtId="0" fontId="5" fillId="11" borderId="15" xfId="0" applyFont="1" applyFill="1" applyBorder="1" applyAlignment="1">
      <alignment vertical="center" wrapText="1"/>
    </xf>
    <xf numFmtId="0" fontId="5" fillId="11" borderId="15" xfId="0" applyFont="1" applyFill="1" applyBorder="1" applyAlignment="1">
      <alignment vertical="center"/>
    </xf>
    <xf numFmtId="0" fontId="24" fillId="11" borderId="15" xfId="0" applyFont="1" applyFill="1" applyBorder="1" applyAlignment="1">
      <alignment vertical="center"/>
    </xf>
    <xf numFmtId="0" fontId="11" fillId="11" borderId="15" xfId="0" applyFont="1" applyFill="1" applyBorder="1" applyAlignment="1">
      <alignment horizontal="center" vertical="center"/>
    </xf>
    <xf numFmtId="0" fontId="0" fillId="10" borderId="0" xfId="0" applyFill="1"/>
    <xf numFmtId="0" fontId="29" fillId="9" borderId="0" xfId="0" applyFont="1" applyFill="1"/>
    <xf numFmtId="0" fontId="35" fillId="8" borderId="0" xfId="0" applyFont="1" applyFill="1"/>
    <xf numFmtId="0" fontId="36" fillId="8" borderId="0" xfId="0" applyFont="1" applyFill="1"/>
    <xf numFmtId="0" fontId="0" fillId="10" borderId="0" xfId="0" applyFill="1" applyAlignment="1">
      <alignment vertical="top"/>
    </xf>
    <xf numFmtId="0" fontId="35" fillId="8" borderId="0" xfId="0" applyFont="1" applyFill="1" applyAlignment="1">
      <alignment vertical="top"/>
    </xf>
    <xf numFmtId="0" fontId="4" fillId="10" borderId="0" xfId="0" applyFont="1" applyFill="1"/>
    <xf numFmtId="0" fontId="0" fillId="8" borderId="0" xfId="0" applyFill="1"/>
    <xf numFmtId="0" fontId="39" fillId="12" borderId="16" xfId="0" applyFont="1" applyFill="1" applyBorder="1" applyAlignment="1">
      <alignment horizontal="center" vertical="center" wrapText="1"/>
    </xf>
    <xf numFmtId="0" fontId="41" fillId="0" borderId="16" xfId="0" applyFont="1" applyBorder="1" applyAlignment="1">
      <alignment horizontal="center" vertical="center" wrapText="1"/>
    </xf>
    <xf numFmtId="0" fontId="23" fillId="0" borderId="0" xfId="0" applyFont="1" applyFill="1" applyAlignment="1">
      <alignment horizontal="center"/>
    </xf>
    <xf numFmtId="0" fontId="9" fillId="0" borderId="2" xfId="0" applyFont="1" applyFill="1" applyBorder="1" applyAlignment="1">
      <alignment horizontal="center" vertical="center"/>
    </xf>
    <xf numFmtId="0" fontId="8"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11" fillId="0" borderId="1" xfId="0" applyFont="1" applyFill="1" applyBorder="1" applyAlignment="1">
      <alignment horizontal="center" vertical="center"/>
    </xf>
    <xf numFmtId="0" fontId="5" fillId="0" borderId="2" xfId="0" applyFont="1" applyFill="1" applyBorder="1" applyAlignment="1">
      <alignment vertical="center" wrapText="1"/>
    </xf>
    <xf numFmtId="0" fontId="5" fillId="0" borderId="1" xfId="0" applyNumberFormat="1" applyFont="1" applyFill="1" applyBorder="1" applyAlignment="1">
      <alignment vertical="center"/>
    </xf>
    <xf numFmtId="0" fontId="49" fillId="8" borderId="0" xfId="0" applyFont="1" applyFill="1"/>
    <xf numFmtId="0" fontId="51" fillId="16" borderId="0" xfId="0" applyFont="1" applyFill="1" applyAlignment="1">
      <alignment vertical="center"/>
    </xf>
    <xf numFmtId="0" fontId="52" fillId="16" borderId="0" xfId="0" applyFont="1" applyFill="1" applyAlignment="1">
      <alignment vertical="center"/>
    </xf>
    <xf numFmtId="0" fontId="52" fillId="16" borderId="0" xfId="0" applyFont="1" applyFill="1" applyAlignment="1">
      <alignment vertical="center" wrapText="1"/>
    </xf>
    <xf numFmtId="0" fontId="52" fillId="16" borderId="0" xfId="0" applyFont="1" applyFill="1" applyAlignment="1">
      <alignment horizontal="center" vertical="center"/>
    </xf>
    <xf numFmtId="0" fontId="52" fillId="17" borderId="0" xfId="0" applyFont="1" applyFill="1" applyAlignment="1">
      <alignment vertical="center"/>
    </xf>
    <xf numFmtId="0" fontId="52" fillId="17" borderId="0" xfId="0" applyFont="1" applyFill="1" applyAlignment="1">
      <alignment vertical="center" wrapText="1"/>
    </xf>
    <xf numFmtId="0" fontId="52" fillId="17" borderId="0" xfId="0" applyFont="1" applyFill="1" applyAlignment="1">
      <alignment horizontal="center" vertical="center"/>
    </xf>
    <xf numFmtId="0" fontId="54" fillId="16" borderId="0" xfId="0" applyFont="1" applyFill="1" applyAlignment="1">
      <alignment vertical="center"/>
    </xf>
    <xf numFmtId="0" fontId="57" fillId="18" borderId="23" xfId="0" applyFont="1" applyFill="1" applyBorder="1" applyAlignment="1">
      <alignment horizontal="center" vertical="center" wrapText="1"/>
    </xf>
    <xf numFmtId="0" fontId="57" fillId="18" borderId="24" xfId="0" applyFont="1" applyFill="1" applyBorder="1" applyAlignment="1">
      <alignment horizontal="center" vertical="center" wrapText="1"/>
    </xf>
    <xf numFmtId="0" fontId="41" fillId="10" borderId="16" xfId="0" applyFont="1" applyFill="1" applyBorder="1" applyAlignment="1">
      <alignment horizontal="center" vertical="center" wrapText="1"/>
    </xf>
    <xf numFmtId="0" fontId="59" fillId="7" borderId="0" xfId="0" applyFont="1" applyFill="1" applyAlignment="1">
      <alignment vertical="center"/>
    </xf>
    <xf numFmtId="0" fontId="60" fillId="0" borderId="0" xfId="0" applyFont="1" applyFill="1" applyAlignment="1">
      <alignment horizontal="left"/>
    </xf>
    <xf numFmtId="0" fontId="61" fillId="0" borderId="0" xfId="0" applyFont="1"/>
    <xf numFmtId="0" fontId="63" fillId="0" borderId="0" xfId="0" applyFont="1"/>
    <xf numFmtId="0" fontId="29" fillId="8" borderId="0" xfId="0" applyFont="1" applyFill="1"/>
    <xf numFmtId="0" fontId="39" fillId="12" borderId="17" xfId="0" applyFont="1" applyFill="1" applyBorder="1" applyAlignment="1">
      <alignment horizontal="center" vertical="center" wrapText="1"/>
    </xf>
    <xf numFmtId="0" fontId="35" fillId="8" borderId="0" xfId="0" applyFont="1" applyFill="1" applyAlignment="1">
      <alignment horizontal="left" wrapText="1"/>
    </xf>
    <xf numFmtId="0" fontId="54" fillId="17" borderId="0" xfId="0" applyFont="1" applyFill="1" applyAlignment="1">
      <alignment vertical="center"/>
    </xf>
    <xf numFmtId="0" fontId="41" fillId="0" borderId="16" xfId="0" applyFont="1" applyFill="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20" fillId="4" borderId="0" xfId="1" applyFont="1" applyFill="1" applyAlignment="1">
      <alignment horizontal="left" vertical="center" wrapText="1"/>
    </xf>
    <xf numFmtId="0" fontId="0" fillId="7" borderId="0" xfId="0" applyFill="1" applyAlignment="1">
      <alignment vertical="center"/>
    </xf>
    <xf numFmtId="0" fontId="7" fillId="0" borderId="0" xfId="0" applyFont="1" applyFill="1" applyAlignment="1">
      <alignment vertical="center" wrapText="1"/>
    </xf>
    <xf numFmtId="0" fontId="11" fillId="0" borderId="1" xfId="0" applyFont="1" applyFill="1" applyBorder="1" applyAlignment="1">
      <alignment vertical="center" wrapText="1"/>
    </xf>
    <xf numFmtId="0" fontId="66"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6" xfId="0" applyFont="1" applyBorder="1" applyAlignment="1">
      <alignment vertical="center"/>
    </xf>
    <xf numFmtId="0" fontId="11" fillId="0" borderId="6" xfId="0" applyFont="1" applyFill="1" applyBorder="1" applyAlignment="1">
      <alignment horizontal="center" vertical="center"/>
    </xf>
    <xf numFmtId="0" fontId="9" fillId="0" borderId="5" xfId="0" applyFont="1" applyBorder="1" applyAlignment="1">
      <alignment horizontal="center" vertical="center"/>
    </xf>
    <xf numFmtId="0" fontId="0" fillId="7" borderId="0" xfId="0" applyFill="1" applyAlignment="1">
      <alignment horizontal="center" vertical="center"/>
    </xf>
    <xf numFmtId="0" fontId="0" fillId="7" borderId="11" xfId="0" applyFill="1" applyBorder="1" applyAlignment="1">
      <alignment vertical="center" wrapText="1"/>
    </xf>
    <xf numFmtId="0" fontId="69" fillId="0" borderId="8" xfId="0" applyFont="1" applyBorder="1" applyAlignment="1">
      <alignment horizontal="center" vertical="center"/>
    </xf>
    <xf numFmtId="0" fontId="70" fillId="0" borderId="6" xfId="0" applyFont="1" applyBorder="1" applyAlignment="1">
      <alignment vertical="center"/>
    </xf>
    <xf numFmtId="0" fontId="71" fillId="0" borderId="5" xfId="0" applyFont="1" applyBorder="1" applyAlignment="1">
      <alignment vertical="center" wrapText="1"/>
    </xf>
    <xf numFmtId="0" fontId="71" fillId="0" borderId="6" xfId="0" applyFont="1" applyBorder="1" applyAlignment="1">
      <alignment vertical="center"/>
    </xf>
    <xf numFmtId="0" fontId="72" fillId="5" borderId="7" xfId="0" applyNumberFormat="1" applyFont="1" applyFill="1" applyBorder="1" applyAlignment="1">
      <alignment vertical="center"/>
    </xf>
    <xf numFmtId="0" fontId="73" fillId="0" borderId="6" xfId="0" applyFont="1" applyBorder="1" applyAlignment="1">
      <alignment horizontal="center" vertical="center"/>
    </xf>
    <xf numFmtId="0" fontId="74" fillId="0" borderId="16" xfId="0" applyFont="1" applyFill="1" applyBorder="1" applyAlignment="1">
      <alignment horizontal="center" vertical="center" wrapText="1"/>
    </xf>
    <xf numFmtId="0" fontId="74" fillId="0" borderId="16" xfId="0" applyFont="1" applyBorder="1" applyAlignment="1">
      <alignment horizontal="center" vertical="center" wrapText="1"/>
    </xf>
    <xf numFmtId="0" fontId="28" fillId="10" borderId="0" xfId="0" applyFont="1" applyFill="1" applyAlignment="1">
      <alignment horizontal="left" vertical="center"/>
    </xf>
    <xf numFmtId="0" fontId="35" fillId="8" borderId="0" xfId="0" applyFont="1" applyFill="1" applyAlignment="1">
      <alignment horizontal="left" wrapText="1"/>
    </xf>
    <xf numFmtId="0" fontId="41" fillId="10" borderId="16" xfId="0" applyFont="1" applyFill="1" applyBorder="1" applyAlignment="1">
      <alignment horizontal="left" vertical="center" wrapText="1"/>
    </xf>
    <xf numFmtId="0" fontId="41" fillId="0" borderId="16" xfId="0" applyFont="1" applyBorder="1" applyAlignment="1">
      <alignment horizontal="left" vertical="center" wrapText="1"/>
    </xf>
    <xf numFmtId="0" fontId="40" fillId="13" borderId="20" xfId="0" applyFont="1" applyFill="1" applyBorder="1" applyAlignment="1">
      <alignment horizontal="left" vertical="center" wrapText="1"/>
    </xf>
    <xf numFmtId="0" fontId="40" fillId="13" borderId="21" xfId="0" applyFont="1" applyFill="1" applyBorder="1" applyAlignment="1">
      <alignment horizontal="left" vertical="center" wrapText="1"/>
    </xf>
    <xf numFmtId="0" fontId="40" fillId="13" borderId="22" xfId="0" applyFont="1" applyFill="1" applyBorder="1" applyAlignment="1">
      <alignment horizontal="left" vertical="center" wrapText="1"/>
    </xf>
    <xf numFmtId="0" fontId="20" fillId="4" borderId="0" xfId="1" applyFont="1" applyFill="1" applyAlignment="1">
      <alignment horizontal="center" vertical="center"/>
    </xf>
    <xf numFmtId="0" fontId="39" fillId="12" borderId="17" xfId="0" applyFont="1" applyFill="1" applyBorder="1" applyAlignment="1">
      <alignment horizontal="center" vertical="center" wrapText="1"/>
    </xf>
    <xf numFmtId="0" fontId="39" fillId="12" borderId="0" xfId="0" applyFont="1" applyFill="1" applyBorder="1" applyAlignment="1">
      <alignment horizontal="center" vertical="center" wrapText="1"/>
    </xf>
    <xf numFmtId="0" fontId="40" fillId="13" borderId="18" xfId="0" applyFont="1" applyFill="1" applyBorder="1" applyAlignment="1">
      <alignment horizontal="left" vertical="center" wrapText="1"/>
    </xf>
    <xf numFmtId="0" fontId="40" fillId="13" borderId="19" xfId="0" applyFont="1" applyFill="1" applyBorder="1" applyAlignment="1">
      <alignment horizontal="left" vertical="center" wrapText="1"/>
    </xf>
    <xf numFmtId="0" fontId="39" fillId="12" borderId="20" xfId="0" applyFont="1" applyFill="1" applyBorder="1" applyAlignment="1">
      <alignment horizontal="center" vertical="center" wrapText="1"/>
    </xf>
    <xf numFmtId="0" fontId="39" fillId="12" borderId="21" xfId="0" applyFont="1" applyFill="1" applyBorder="1" applyAlignment="1">
      <alignment horizontal="center" vertical="center" wrapText="1"/>
    </xf>
    <xf numFmtId="0" fontId="41" fillId="0" borderId="16" xfId="0" applyFont="1" applyFill="1" applyBorder="1" applyAlignment="1">
      <alignment horizontal="left" vertical="center" wrapText="1"/>
    </xf>
    <xf numFmtId="0" fontId="74" fillId="0" borderId="16" xfId="0" applyFont="1" applyFill="1" applyBorder="1" applyAlignment="1">
      <alignment horizontal="left" vertical="center" wrapText="1"/>
    </xf>
    <xf numFmtId="0" fontId="74" fillId="0" borderId="16" xfId="0" applyFont="1" applyBorder="1" applyAlignment="1">
      <alignment horizontal="left" vertical="center" wrapText="1"/>
    </xf>
    <xf numFmtId="0" fontId="50" fillId="15" borderId="0" xfId="0" applyFont="1" applyFill="1" applyAlignment="1">
      <alignment vertical="center"/>
    </xf>
    <xf numFmtId="0" fontId="53" fillId="16" borderId="0" xfId="0" applyFont="1" applyFill="1" applyAlignment="1">
      <alignment vertical="center"/>
    </xf>
    <xf numFmtId="0" fontId="54" fillId="17" borderId="0" xfId="0" applyFont="1" applyFill="1" applyAlignment="1">
      <alignment vertical="center"/>
    </xf>
    <xf numFmtId="0" fontId="43" fillId="14" borderId="0" xfId="0" applyFont="1" applyFill="1" applyAlignment="1">
      <alignment horizontal="left" vertical="center"/>
    </xf>
  </cellXfs>
  <cellStyles count="2">
    <cellStyle name="Accent2" xfId="1" builtinId="33"/>
    <cellStyle name="Normal" xfId="0" builtinId="0"/>
  </cellStyles>
  <dxfs count="67">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4"/>
        <color theme="0"/>
        <name val="Cambria"/>
        <scheme val="major"/>
      </font>
      <fill>
        <patternFill patternType="solid">
          <fgColor indexed="64"/>
          <bgColor rgb="FF002060"/>
        </patternFill>
      </fill>
      <alignment horizontal="general" vertical="center" textRotation="0" wrapText="0" indent="0" justifyLastLine="0" shrinkToFit="0" readingOrder="0"/>
      <border diagonalUp="0" diagonalDown="0" outline="0">
        <left style="dotted">
          <color indexed="64"/>
        </left>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left style="dotted">
          <color indexed="64"/>
        </left>
        <right style="dotted">
          <color indexed="64"/>
        </right>
        <top style="dotted">
          <color indexed="64"/>
        </top>
        <bottom style="dotted">
          <color indexed="64"/>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outline="0">
        <left/>
        <right style="dotted">
          <color indexed="64"/>
        </right>
        <top style="dotted">
          <color indexed="64"/>
        </top>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left/>
        <right style="dotted">
          <color indexed="64"/>
        </right>
        <top style="dotted">
          <color indexed="64"/>
        </top>
        <bottom style="dotted">
          <color indexed="64"/>
        </bottom>
      </border>
    </dxf>
    <dxf>
      <border outline="0">
        <top style="dotted">
          <color indexed="64"/>
        </top>
      </border>
    </dxf>
    <dxf>
      <border outline="0">
        <left style="dotted">
          <color indexed="64"/>
        </left>
        <right style="dotted">
          <color indexed="64"/>
        </right>
        <top style="dotted">
          <color indexed="64"/>
        </top>
        <bottom style="dotted">
          <color indexed="64"/>
        </bottom>
      </border>
    </dxf>
    <dxf>
      <border outline="0">
        <bottom style="dotted">
          <color indexed="64"/>
        </bottom>
      </border>
    </dxf>
    <dxf>
      <font>
        <b/>
        <i val="0"/>
        <strike val="0"/>
        <condense val="0"/>
        <extend val="0"/>
        <outline val="0"/>
        <shadow val="0"/>
        <u val="none"/>
        <vertAlign val="baseline"/>
        <sz val="10"/>
        <color theme="0"/>
        <name val="Arial"/>
        <scheme val="none"/>
      </font>
      <fill>
        <patternFill patternType="solid">
          <fgColor indexed="64"/>
          <bgColor theme="3"/>
        </patternFill>
      </fill>
      <alignment horizontal="center" vertical="center" textRotation="0" wrapText="1" indent="0" justifyLastLine="0" shrinkToFit="0" readingOrder="0"/>
      <border diagonalUp="0" diagonalDown="0" outline="0">
        <left style="dotted">
          <color indexed="64"/>
        </left>
        <right style="dotted">
          <color indexed="64"/>
        </right>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4"/>
        <color theme="0"/>
        <name val="Cambria"/>
        <scheme val="major"/>
      </font>
      <numFmt numFmtId="0" formatCode="General"/>
      <fill>
        <patternFill patternType="solid">
          <fgColor indexed="64"/>
          <bgColor rgb="FF002060"/>
        </patternFill>
      </fill>
      <alignment horizontal="general" vertical="center" textRotation="0" wrapText="0" indent="0" justifyLastLine="0" shrinkToFit="0" readingOrder="0"/>
      <border diagonalUp="0" diagonalDown="0" outline="0">
        <left style="dotted">
          <color indexed="64"/>
        </left>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style="dotted">
          <color indexed="64"/>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outline="0">
        <left/>
        <right/>
        <top style="dotted">
          <color indexed="64"/>
        </top>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outline="0">
        <left/>
        <right/>
        <top style="dotted">
          <color indexed="64"/>
        </top>
        <bottom style="dotted">
          <color indexed="64"/>
        </bottom>
      </border>
    </dxf>
    <dxf>
      <border outline="0">
        <top style="dotted">
          <color indexed="64"/>
        </top>
      </border>
    </dxf>
    <dxf>
      <border outline="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dxf>
    <dxf>
      <border outline="0">
        <bottom style="dotted">
          <color indexed="64"/>
        </bottom>
      </border>
    </dxf>
    <dxf>
      <font>
        <b/>
        <i val="0"/>
        <strike val="0"/>
        <condense val="0"/>
        <extend val="0"/>
        <outline val="0"/>
        <shadow val="0"/>
        <u val="none"/>
        <vertAlign val="baseline"/>
        <sz val="10"/>
        <color theme="0"/>
        <name val="Arial"/>
        <scheme val="none"/>
      </font>
      <fill>
        <patternFill patternType="solid">
          <fgColor indexed="64"/>
          <bgColor theme="3"/>
        </patternFill>
      </fill>
      <alignment horizontal="center" vertical="center" textRotation="0" wrapText="1" indent="0" justifyLastLine="0" shrinkToFit="0" readingOrder="0"/>
      <border diagonalUp="0" diagonalDown="0" outline="0">
        <left style="dotted">
          <color indexed="64"/>
        </left>
        <right style="dotted">
          <color indexed="64"/>
        </right>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auto="1"/>
        <name val="Cambria"/>
        <scheme val="major"/>
      </font>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4"/>
        <color theme="0"/>
        <name val="Cambria"/>
        <scheme val="major"/>
      </font>
      <fill>
        <patternFill patternType="solid">
          <fgColor indexed="64"/>
          <bgColor rgb="FF002060"/>
        </patternFill>
      </fill>
      <alignment horizontal="general" vertical="center" textRotation="0" wrapText="0" indent="0" justifyLastLine="0" shrinkToFit="0" readingOrder="0"/>
      <border diagonalUp="0" diagonalDown="0" outline="0">
        <left style="dotted">
          <color indexed="64"/>
        </left>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border>
    </dxf>
    <dxf>
      <font>
        <b val="0"/>
        <i val="0"/>
        <strike val="0"/>
        <condense val="0"/>
        <extend val="0"/>
        <outline val="0"/>
        <shadow val="0"/>
        <u val="none"/>
        <vertAlign val="baseline"/>
        <sz val="11"/>
        <color theme="1"/>
        <name val="Cambria"/>
        <scheme val="major"/>
      </font>
      <alignment horizontal="general" vertical="center" textRotation="0" wrapText="1" indent="0" justifyLastLine="0" shrinkToFit="0" readingOrder="0"/>
      <border diagonalUp="0" diagonalDown="0" outline="0">
        <left/>
        <right style="dotted">
          <color indexed="64"/>
        </right>
        <top style="dotted">
          <color indexed="64"/>
        </top>
        <bottom style="dotted">
          <color indexed="64"/>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border>
    </dxf>
    <dxf>
      <font>
        <b/>
        <i val="0"/>
        <strike val="0"/>
        <condense val="0"/>
        <extend val="0"/>
        <outline val="0"/>
        <shadow val="0"/>
        <u val="none"/>
        <vertAlign val="baseline"/>
        <sz val="11"/>
        <color rgb="FF002060"/>
        <name val="Cambria"/>
        <scheme val="major"/>
      </font>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outline="0">
        <left/>
        <right/>
        <top style="dotted">
          <color indexed="64"/>
        </top>
        <bottom/>
      </border>
    </dxf>
    <dxf>
      <font>
        <b/>
        <i val="0"/>
        <strike val="0"/>
        <condense val="0"/>
        <extend val="0"/>
        <outline val="0"/>
        <shadow val="0"/>
        <u val="none"/>
        <vertAlign val="baseline"/>
        <sz val="11"/>
        <color theme="1"/>
        <name val="Cambria"/>
        <scheme val="major"/>
      </font>
      <alignment horizontal="center" vertical="center" textRotation="0" wrapText="0" indent="0" justifyLastLine="0" shrinkToFit="0" readingOrder="0"/>
      <border diagonalUp="0" diagonalDown="0" outline="0">
        <left/>
        <right/>
        <top style="dotted">
          <color indexed="64"/>
        </top>
        <bottom style="dotted">
          <color indexed="64"/>
        </bottom>
      </border>
    </dxf>
    <dxf>
      <border outline="0">
        <top style="dotted">
          <color indexed="64"/>
        </top>
      </border>
    </dxf>
    <dxf>
      <border outline="0">
        <left style="dotted">
          <color indexed="64"/>
        </left>
        <right style="dotted">
          <color indexed="64"/>
        </right>
        <top style="dotted">
          <color indexed="64"/>
        </top>
        <bottom style="dotted">
          <color indexed="64"/>
        </bottom>
      </border>
    </dxf>
    <dxf>
      <font>
        <b val="0"/>
        <i val="0"/>
        <strike val="0"/>
        <condense val="0"/>
        <extend val="0"/>
        <outline val="0"/>
        <shadow val="0"/>
        <u val="none"/>
        <vertAlign val="baseline"/>
        <sz val="11"/>
        <color theme="1"/>
        <name val="Cambria"/>
        <scheme val="major"/>
      </font>
      <alignment horizontal="general" vertical="center" textRotation="0" wrapText="0" indent="0" justifyLastLine="0" shrinkToFit="0" readingOrder="0"/>
    </dxf>
    <dxf>
      <border outline="0">
        <bottom style="dotted">
          <color indexed="64"/>
        </bottom>
      </border>
    </dxf>
    <dxf>
      <font>
        <b/>
        <i val="0"/>
        <strike val="0"/>
        <condense val="0"/>
        <extend val="0"/>
        <outline val="0"/>
        <shadow val="0"/>
        <u val="none"/>
        <vertAlign val="baseline"/>
        <sz val="10"/>
        <color theme="0"/>
        <name val="Arial"/>
        <scheme val="none"/>
      </font>
      <fill>
        <patternFill patternType="solid">
          <fgColor indexed="64"/>
          <bgColor theme="3"/>
        </patternFill>
      </fill>
      <alignment horizontal="center" vertical="center" textRotation="0" wrapText="1" indent="0" justifyLastLine="0" shrinkToFit="0" readingOrder="0"/>
      <border diagonalUp="0" diagonalDown="0" outline="0">
        <left style="dotted">
          <color indexed="64"/>
        </left>
        <right style="dotted">
          <color indexed="64"/>
        </right>
        <top/>
        <bottom/>
      </border>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2" defaultTableStyle="TableStyleMedium2" defaultPivotStyle="PivotStyleMedium9">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s>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2" name="Tableau2" displayName="Tableau2" ref="B4:H40" totalsRowCount="1" headerRowDxfId="52" dataDxfId="50" headerRowBorderDxfId="51" tableBorderDxfId="49" totalsRowBorderDxfId="48">
  <tableColumns count="7">
    <tableColumn id="1" name="N°" dataDxfId="47" totalsRowDxfId="46"/>
    <tableColumn id="2" name="Champs" dataDxfId="45" totalsRowDxfId="44"/>
    <tableColumn id="3" name="Description" dataDxfId="43" totalsRowDxfId="42"/>
    <tableColumn id="4" name="Format" dataDxfId="41" totalsRowDxfId="40"/>
    <tableColumn id="5" name="longueur" totalsRowFunction="sum" totalsRowDxfId="39"/>
    <tableColumn id="6" name="Oblig. O/N" dataDxfId="38" totalsRowDxfId="37"/>
    <tableColumn id="7" name="Contrôle en entrée" dataDxfId="36" totalsRowDxfId="35"/>
  </tableColumns>
  <tableStyleInfo name="TableStyleMedium23" showFirstColumn="0" showLastColumn="0" showRowStripes="1" showColumnStripes="0"/>
</table>
</file>

<file path=xl/tables/table2.xml><?xml version="1.0" encoding="utf-8"?>
<table xmlns="http://schemas.openxmlformats.org/spreadsheetml/2006/main" id="3" name="Tableau3" displayName="Tableau3" ref="B4:H34" totalsRowCount="1" headerRowDxfId="34" dataDxfId="32" headerRowBorderDxfId="33" tableBorderDxfId="31" totalsRowBorderDxfId="30">
  <tableColumns count="7">
    <tableColumn id="1" name="N°" dataDxfId="29" totalsRowDxfId="28"/>
    <tableColumn id="2" name="Champs" dataDxfId="27" totalsRowDxfId="26"/>
    <tableColumn id="3" name="Description" dataDxfId="25" totalsRowDxfId="24"/>
    <tableColumn id="4" name="Format" dataDxfId="23" totalsRowDxfId="22"/>
    <tableColumn id="5" name="Longueur" totalsRowFunction="sum" totalsRowDxfId="21"/>
    <tableColumn id="6" name="Oblig. O/N" dataDxfId="20" totalsRowDxfId="19"/>
    <tableColumn id="7" name="Contrôle en entrée" dataDxfId="18" totalsRowDxfId="17"/>
  </tableColumns>
  <tableStyleInfo name="TableStyleMedium23" showFirstColumn="0" showLastColumn="0" showRowStripes="1" showColumnStripes="0"/>
</table>
</file>

<file path=xl/tables/table3.xml><?xml version="1.0" encoding="utf-8"?>
<table xmlns="http://schemas.openxmlformats.org/spreadsheetml/2006/main" id="1" name="Tableau1" displayName="Tableau1" ref="B4:H34" totalsRowCount="1" headerRowDxfId="16" headerRowBorderDxfId="15" tableBorderDxfId="14" totalsRowBorderDxfId="13">
  <tableColumns count="7">
    <tableColumn id="1" name="N°" dataDxfId="12" totalsRowDxfId="11"/>
    <tableColumn id="2" name="Champs" dataDxfId="10" totalsRowDxfId="9"/>
    <tableColumn id="3" name="Description" dataDxfId="8" totalsRowDxfId="7"/>
    <tableColumn id="4" name="Format" dataDxfId="6" totalsRowDxfId="5"/>
    <tableColumn id="5" name="Longueur" totalsRowFunction="sum" totalsRowDxfId="4"/>
    <tableColumn id="6" name="Oblig. O/N" dataDxfId="3" totalsRowDxfId="2"/>
    <tableColumn id="7" name="Contrôle en entrée" dataDxfId="1" totalsRowDxfId="0"/>
  </tableColumns>
  <tableStyleInfo name="TableStyleMedium2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I40"/>
  <sheetViews>
    <sheetView showGridLines="0" topLeftCell="A13" zoomScale="80" zoomScaleNormal="80" workbookViewId="0">
      <selection activeCell="R50" sqref="R50"/>
    </sheetView>
  </sheetViews>
  <sheetFormatPr baseColWidth="10" defaultColWidth="9.140625" defaultRowHeight="15" x14ac:dyDescent="0.25"/>
  <cols>
    <col min="1" max="1" width="4.7109375" style="5" customWidth="1"/>
    <col min="2" max="2" width="5.42578125" style="6" customWidth="1"/>
    <col min="3" max="3" width="40.85546875" style="5" bestFit="1" customWidth="1"/>
    <col min="4" max="4" width="29.85546875" style="7" customWidth="1"/>
    <col min="5" max="5" width="18" style="5" bestFit="1" customWidth="1"/>
    <col min="6" max="6" width="11.28515625" style="5" bestFit="1" customWidth="1"/>
    <col min="7" max="7" width="11.85546875" style="10" customWidth="1"/>
    <col min="8" max="8" width="90.7109375" style="7" customWidth="1"/>
    <col min="9" max="16384" width="9.140625" style="5"/>
  </cols>
  <sheetData>
    <row r="2" spans="2:9" ht="23.25" x14ac:dyDescent="0.25">
      <c r="B2" s="31" t="s">
        <v>0</v>
      </c>
      <c r="C2" s="30"/>
      <c r="D2" s="30"/>
      <c r="E2" s="30"/>
      <c r="F2" s="30"/>
      <c r="G2" s="30"/>
      <c r="H2" s="30"/>
    </row>
    <row r="3" spans="2:9" s="32" customFormat="1" ht="23.25" x14ac:dyDescent="0.25">
      <c r="B3" s="36" t="s">
        <v>1</v>
      </c>
      <c r="C3" s="35"/>
      <c r="D3" s="109" t="s">
        <v>2</v>
      </c>
      <c r="E3" s="34"/>
      <c r="F3" s="34"/>
      <c r="G3" s="34"/>
      <c r="H3" s="37"/>
      <c r="I3" s="33"/>
    </row>
    <row r="4" spans="2:9" s="8" customFormat="1" ht="12.75" x14ac:dyDescent="0.25">
      <c r="B4" s="12" t="s">
        <v>3</v>
      </c>
      <c r="C4" s="13" t="s">
        <v>4</v>
      </c>
      <c r="D4" s="13" t="s">
        <v>5</v>
      </c>
      <c r="E4" s="13" t="s">
        <v>6</v>
      </c>
      <c r="F4" s="13" t="s">
        <v>7</v>
      </c>
      <c r="G4" s="13" t="s">
        <v>8</v>
      </c>
      <c r="H4" s="13" t="s">
        <v>9</v>
      </c>
    </row>
    <row r="5" spans="2:9" ht="28.5" x14ac:dyDescent="0.25">
      <c r="B5" s="11">
        <v>1</v>
      </c>
      <c r="C5" s="9" t="s">
        <v>10</v>
      </c>
      <c r="D5" s="2" t="s">
        <v>11</v>
      </c>
      <c r="E5" s="1" t="s">
        <v>12</v>
      </c>
      <c r="F5" s="1">
        <v>23</v>
      </c>
      <c r="G5" s="20" t="s">
        <v>13</v>
      </c>
      <c r="H5" s="2" t="s">
        <v>14</v>
      </c>
    </row>
    <row r="6" spans="2:9" x14ac:dyDescent="0.25">
      <c r="B6" s="11">
        <v>2</v>
      </c>
      <c r="C6" s="9" t="s">
        <v>15</v>
      </c>
      <c r="D6" s="2" t="s">
        <v>16</v>
      </c>
      <c r="E6" s="1" t="s">
        <v>12</v>
      </c>
      <c r="F6" s="1">
        <v>255</v>
      </c>
      <c r="G6" s="20" t="s">
        <v>13</v>
      </c>
      <c r="H6" s="2" t="s">
        <v>17</v>
      </c>
    </row>
    <row r="7" spans="2:9" x14ac:dyDescent="0.25">
      <c r="B7" s="11">
        <v>3</v>
      </c>
      <c r="C7" s="9" t="s">
        <v>18</v>
      </c>
      <c r="D7" s="2" t="s">
        <v>19</v>
      </c>
      <c r="E7" s="1" t="s">
        <v>12</v>
      </c>
      <c r="F7" s="1">
        <v>200</v>
      </c>
      <c r="G7" s="20" t="s">
        <v>13</v>
      </c>
      <c r="H7" s="2"/>
    </row>
    <row r="8" spans="2:9" ht="28.5" x14ac:dyDescent="0.25">
      <c r="B8" s="11">
        <v>4</v>
      </c>
      <c r="C8" s="9" t="s">
        <v>20</v>
      </c>
      <c r="D8" s="2" t="s">
        <v>21</v>
      </c>
      <c r="E8" s="1" t="s">
        <v>12</v>
      </c>
      <c r="F8" s="19">
        <v>2</v>
      </c>
      <c r="G8" s="20" t="s">
        <v>13</v>
      </c>
      <c r="H8" s="2" t="s">
        <v>22</v>
      </c>
    </row>
    <row r="9" spans="2:9" ht="60" x14ac:dyDescent="0.25">
      <c r="B9" s="11">
        <v>5</v>
      </c>
      <c r="C9" s="9" t="s">
        <v>23</v>
      </c>
      <c r="D9" s="2" t="s">
        <v>24</v>
      </c>
      <c r="E9" s="1" t="s">
        <v>12</v>
      </c>
      <c r="F9" s="1">
        <v>70</v>
      </c>
      <c r="G9" s="20" t="s">
        <v>25</v>
      </c>
      <c r="H9" s="2" t="s">
        <v>26</v>
      </c>
    </row>
    <row r="10" spans="2:9" ht="15.75" x14ac:dyDescent="0.25">
      <c r="B10" s="11">
        <v>6</v>
      </c>
      <c r="C10" s="9" t="s">
        <v>27</v>
      </c>
      <c r="D10" s="2" t="s">
        <v>28</v>
      </c>
      <c r="E10" s="1" t="s">
        <v>29</v>
      </c>
      <c r="F10" s="1">
        <v>16</v>
      </c>
      <c r="G10" s="20" t="s">
        <v>25</v>
      </c>
      <c r="H10" s="18" t="s">
        <v>30</v>
      </c>
    </row>
    <row r="11" spans="2:9" ht="57" x14ac:dyDescent="0.25">
      <c r="B11" s="11">
        <v>7</v>
      </c>
      <c r="C11" s="9" t="s">
        <v>31</v>
      </c>
      <c r="D11" s="2" t="s">
        <v>32</v>
      </c>
      <c r="E11" s="1" t="s">
        <v>29</v>
      </c>
      <c r="F11" s="1">
        <v>16</v>
      </c>
      <c r="G11" s="20" t="s">
        <v>25</v>
      </c>
      <c r="H11" s="18" t="s">
        <v>30</v>
      </c>
    </row>
    <row r="12" spans="2:9" ht="15.75" x14ac:dyDescent="0.25">
      <c r="B12" s="11">
        <v>8</v>
      </c>
      <c r="C12" s="9" t="s">
        <v>33</v>
      </c>
      <c r="D12" s="2" t="s">
        <v>34</v>
      </c>
      <c r="E12" s="1" t="s">
        <v>29</v>
      </c>
      <c r="F12" s="1">
        <v>16</v>
      </c>
      <c r="G12" s="20" t="s">
        <v>25</v>
      </c>
      <c r="H12" s="18" t="s">
        <v>30</v>
      </c>
    </row>
    <row r="13" spans="2:9" ht="15.75" x14ac:dyDescent="0.25">
      <c r="B13" s="11">
        <v>9</v>
      </c>
      <c r="C13" s="9" t="s">
        <v>35</v>
      </c>
      <c r="D13" s="2" t="s">
        <v>36</v>
      </c>
      <c r="E13" s="1" t="s">
        <v>29</v>
      </c>
      <c r="F13" s="1">
        <v>16</v>
      </c>
      <c r="G13" s="20" t="s">
        <v>13</v>
      </c>
      <c r="H13" s="18" t="s">
        <v>30</v>
      </c>
    </row>
    <row r="14" spans="2:9" x14ac:dyDescent="0.25">
      <c r="B14" s="11">
        <v>10</v>
      </c>
      <c r="C14" s="9" t="s">
        <v>37</v>
      </c>
      <c r="D14" s="2" t="s">
        <v>38</v>
      </c>
      <c r="E14" s="1" t="s">
        <v>12</v>
      </c>
      <c r="F14" s="1">
        <v>3</v>
      </c>
      <c r="G14" s="20" t="s">
        <v>13</v>
      </c>
      <c r="H14" s="2" t="s">
        <v>39</v>
      </c>
    </row>
    <row r="15" spans="2:9" x14ac:dyDescent="0.25">
      <c r="B15" s="90">
        <v>11</v>
      </c>
      <c r="C15" s="91" t="s">
        <v>40</v>
      </c>
      <c r="D15" s="92" t="s">
        <v>41</v>
      </c>
      <c r="E15" s="93" t="s">
        <v>12</v>
      </c>
      <c r="F15" s="93">
        <v>5</v>
      </c>
      <c r="G15" s="94" t="s">
        <v>13</v>
      </c>
      <c r="H15" s="92" t="s">
        <v>42</v>
      </c>
    </row>
    <row r="16" spans="2:9" ht="28.5" x14ac:dyDescent="0.25">
      <c r="B16" s="90">
        <v>12</v>
      </c>
      <c r="C16" s="91" t="s">
        <v>43</v>
      </c>
      <c r="D16" s="95" t="s">
        <v>44</v>
      </c>
      <c r="E16" s="93" t="s">
        <v>45</v>
      </c>
      <c r="F16" s="96">
        <v>15</v>
      </c>
      <c r="G16" s="94" t="s">
        <v>25</v>
      </c>
      <c r="H16" s="95" t="s">
        <v>46</v>
      </c>
      <c r="I16" s="10"/>
    </row>
    <row r="17" spans="2:9" ht="42.75" x14ac:dyDescent="0.25">
      <c r="B17" s="90">
        <v>13</v>
      </c>
      <c r="C17" s="91" t="s">
        <v>47</v>
      </c>
      <c r="D17" s="92" t="s">
        <v>48</v>
      </c>
      <c r="E17" s="93" t="s">
        <v>29</v>
      </c>
      <c r="F17" s="93">
        <v>16</v>
      </c>
      <c r="G17" s="94" t="s">
        <v>25</v>
      </c>
      <c r="H17" s="92" t="s">
        <v>49</v>
      </c>
    </row>
    <row r="18" spans="2:9" ht="28.5" x14ac:dyDescent="0.25">
      <c r="B18" s="90">
        <v>14</v>
      </c>
      <c r="C18" s="91" t="s">
        <v>50</v>
      </c>
      <c r="D18" s="95" t="s">
        <v>51</v>
      </c>
      <c r="E18" s="93" t="s">
        <v>12</v>
      </c>
      <c r="F18" s="96">
        <v>1</v>
      </c>
      <c r="G18" s="94" t="s">
        <v>25</v>
      </c>
      <c r="H18" s="95" t="s">
        <v>52</v>
      </c>
      <c r="I18" s="10"/>
    </row>
    <row r="19" spans="2:9" ht="28.5" x14ac:dyDescent="0.25">
      <c r="B19" s="90">
        <v>15</v>
      </c>
      <c r="C19" s="91" t="s">
        <v>53</v>
      </c>
      <c r="D19" s="95" t="s">
        <v>54</v>
      </c>
      <c r="E19" s="93" t="s">
        <v>12</v>
      </c>
      <c r="F19" s="96">
        <v>3</v>
      </c>
      <c r="G19" s="94" t="s">
        <v>25</v>
      </c>
      <c r="H19" s="95" t="s">
        <v>55</v>
      </c>
      <c r="I19" s="10"/>
    </row>
    <row r="20" spans="2:9" x14ac:dyDescent="0.25">
      <c r="B20" s="11">
        <v>16</v>
      </c>
      <c r="C20" s="9" t="s">
        <v>56</v>
      </c>
      <c r="D20" s="2" t="s">
        <v>57</v>
      </c>
      <c r="E20" s="1" t="s">
        <v>12</v>
      </c>
      <c r="F20" s="1">
        <v>20</v>
      </c>
      <c r="G20" s="20" t="s">
        <v>25</v>
      </c>
      <c r="H20" s="2" t="s">
        <v>58</v>
      </c>
    </row>
    <row r="21" spans="2:9" x14ac:dyDescent="0.25">
      <c r="B21" s="11">
        <v>17</v>
      </c>
      <c r="C21" s="9" t="s">
        <v>59</v>
      </c>
      <c r="D21" s="2" t="s">
        <v>60</v>
      </c>
      <c r="E21" s="1" t="s">
        <v>29</v>
      </c>
      <c r="F21" s="1">
        <v>16</v>
      </c>
      <c r="G21" s="20" t="s">
        <v>25</v>
      </c>
      <c r="H21" s="2" t="s">
        <v>30</v>
      </c>
    </row>
    <row r="22" spans="2:9" x14ac:dyDescent="0.25">
      <c r="B22" s="11">
        <v>18</v>
      </c>
      <c r="C22" s="9" t="s">
        <v>61</v>
      </c>
      <c r="D22" s="2" t="s">
        <v>62</v>
      </c>
      <c r="E22" s="1" t="s">
        <v>12</v>
      </c>
      <c r="F22" s="1">
        <v>10</v>
      </c>
      <c r="G22" s="20" t="s">
        <v>25</v>
      </c>
      <c r="H22" s="2" t="s">
        <v>63</v>
      </c>
    </row>
    <row r="23" spans="2:9" x14ac:dyDescent="0.25">
      <c r="B23" s="11">
        <v>19</v>
      </c>
      <c r="C23" s="9" t="s">
        <v>64</v>
      </c>
      <c r="D23" s="2" t="s">
        <v>65</v>
      </c>
      <c r="E23" s="1" t="s">
        <v>12</v>
      </c>
      <c r="F23" s="1">
        <v>10</v>
      </c>
      <c r="G23" s="20" t="s">
        <v>13</v>
      </c>
      <c r="H23" s="2" t="s">
        <v>63</v>
      </c>
    </row>
    <row r="24" spans="2:9" x14ac:dyDescent="0.25">
      <c r="B24" s="11">
        <v>20</v>
      </c>
      <c r="C24" s="9" t="s">
        <v>66</v>
      </c>
      <c r="D24" s="2" t="s">
        <v>67</v>
      </c>
      <c r="E24" s="1" t="s">
        <v>12</v>
      </c>
      <c r="F24" s="1">
        <v>2</v>
      </c>
      <c r="G24" s="20" t="s">
        <v>13</v>
      </c>
      <c r="H24" s="2" t="s">
        <v>68</v>
      </c>
    </row>
    <row r="25" spans="2:9" x14ac:dyDescent="0.25">
      <c r="B25" s="11">
        <v>21</v>
      </c>
      <c r="C25" s="9" t="s">
        <v>69</v>
      </c>
      <c r="D25" s="2" t="s">
        <v>70</v>
      </c>
      <c r="E25" s="1" t="s">
        <v>12</v>
      </c>
      <c r="F25" s="1">
        <v>20</v>
      </c>
      <c r="G25" s="20" t="s">
        <v>13</v>
      </c>
      <c r="H25" s="2" t="s">
        <v>71</v>
      </c>
    </row>
    <row r="26" spans="2:9" x14ac:dyDescent="0.25">
      <c r="B26" s="11">
        <v>22</v>
      </c>
      <c r="C26" s="9" t="s">
        <v>72</v>
      </c>
      <c r="D26" s="2" t="s">
        <v>73</v>
      </c>
      <c r="E26" s="1" t="s">
        <v>12</v>
      </c>
      <c r="F26" s="1">
        <v>3</v>
      </c>
      <c r="G26" s="20" t="s">
        <v>13</v>
      </c>
      <c r="H26" s="2" t="s">
        <v>74</v>
      </c>
    </row>
    <row r="27" spans="2:9" ht="28.5" x14ac:dyDescent="0.25">
      <c r="B27" s="11">
        <v>23</v>
      </c>
      <c r="C27" s="9" t="s">
        <v>75</v>
      </c>
      <c r="D27" s="2" t="s">
        <v>76</v>
      </c>
      <c r="E27" s="1" t="s">
        <v>12</v>
      </c>
      <c r="F27" s="1">
        <v>20</v>
      </c>
      <c r="G27" s="20" t="s">
        <v>13</v>
      </c>
      <c r="H27" s="2" t="s">
        <v>77</v>
      </c>
      <c r="I27" s="10"/>
    </row>
    <row r="28" spans="2:9" x14ac:dyDescent="0.25">
      <c r="B28" s="11">
        <v>24</v>
      </c>
      <c r="C28" s="9" t="s">
        <v>78</v>
      </c>
      <c r="D28" s="2" t="s">
        <v>79</v>
      </c>
      <c r="E28" s="1" t="s">
        <v>12</v>
      </c>
      <c r="F28" s="1">
        <v>250</v>
      </c>
      <c r="G28" s="20" t="s">
        <v>13</v>
      </c>
      <c r="H28" s="2"/>
    </row>
    <row r="29" spans="2:9" x14ac:dyDescent="0.25">
      <c r="B29" s="11">
        <v>25</v>
      </c>
      <c r="C29" s="9" t="s">
        <v>80</v>
      </c>
      <c r="D29" s="2" t="s">
        <v>79</v>
      </c>
      <c r="E29" s="1" t="s">
        <v>12</v>
      </c>
      <c r="F29" s="1">
        <v>250</v>
      </c>
      <c r="G29" s="20" t="s">
        <v>25</v>
      </c>
      <c r="H29" s="2"/>
    </row>
    <row r="30" spans="2:9" ht="42.75" x14ac:dyDescent="0.25">
      <c r="B30" s="11">
        <v>26</v>
      </c>
      <c r="C30" s="9" t="s">
        <v>81</v>
      </c>
      <c r="D30" s="2" t="s">
        <v>82</v>
      </c>
      <c r="E30" s="1" t="s">
        <v>12</v>
      </c>
      <c r="F30" s="1">
        <v>70</v>
      </c>
      <c r="G30" s="20" t="s">
        <v>25</v>
      </c>
      <c r="H30" s="2" t="s">
        <v>83</v>
      </c>
    </row>
    <row r="31" spans="2:9" ht="28.5" x14ac:dyDescent="0.25">
      <c r="B31" s="11">
        <v>27</v>
      </c>
      <c r="C31" s="9" t="s">
        <v>84</v>
      </c>
      <c r="D31" s="2" t="s">
        <v>85</v>
      </c>
      <c r="E31" s="1" t="s">
        <v>12</v>
      </c>
      <c r="F31" s="1">
        <v>70</v>
      </c>
      <c r="G31" s="20" t="s">
        <v>25</v>
      </c>
      <c r="H31" s="2" t="s">
        <v>86</v>
      </c>
    </row>
    <row r="32" spans="2:9" ht="15.75" x14ac:dyDescent="0.25">
      <c r="B32" s="11">
        <v>28</v>
      </c>
      <c r="C32" s="9" t="s">
        <v>87</v>
      </c>
      <c r="D32" s="2" t="s">
        <v>88</v>
      </c>
      <c r="E32" s="1" t="s">
        <v>29</v>
      </c>
      <c r="F32" s="1">
        <v>16</v>
      </c>
      <c r="G32" s="20" t="s">
        <v>25</v>
      </c>
      <c r="H32" s="3" t="s">
        <v>30</v>
      </c>
    </row>
    <row r="33" spans="2:9" ht="15.75" x14ac:dyDescent="0.25">
      <c r="B33" s="11">
        <v>29</v>
      </c>
      <c r="C33" s="9" t="s">
        <v>89</v>
      </c>
      <c r="D33" s="2" t="s">
        <v>90</v>
      </c>
      <c r="E33" s="1" t="s">
        <v>29</v>
      </c>
      <c r="F33" s="1">
        <v>16</v>
      </c>
      <c r="G33" s="20" t="s">
        <v>13</v>
      </c>
      <c r="H33" s="3" t="s">
        <v>30</v>
      </c>
    </row>
    <row r="34" spans="2:9" x14ac:dyDescent="0.25">
      <c r="B34" s="11">
        <v>30</v>
      </c>
      <c r="C34" s="9" t="s">
        <v>91</v>
      </c>
      <c r="D34" s="2" t="s">
        <v>92</v>
      </c>
      <c r="E34" s="1" t="s">
        <v>12</v>
      </c>
      <c r="F34" s="1">
        <v>10</v>
      </c>
      <c r="G34" s="20" t="s">
        <v>25</v>
      </c>
      <c r="H34" s="2" t="s">
        <v>93</v>
      </c>
    </row>
    <row r="35" spans="2:9" ht="15.75" x14ac:dyDescent="0.25">
      <c r="B35" s="11">
        <v>31</v>
      </c>
      <c r="C35" s="9" t="s">
        <v>94</v>
      </c>
      <c r="D35" s="2" t="s">
        <v>95</v>
      </c>
      <c r="E35" s="1" t="s">
        <v>12</v>
      </c>
      <c r="F35" s="1">
        <v>20</v>
      </c>
      <c r="G35" s="20" t="s">
        <v>25</v>
      </c>
      <c r="H35" s="3" t="s">
        <v>96</v>
      </c>
    </row>
    <row r="36" spans="2:9" ht="15.75" x14ac:dyDescent="0.25">
      <c r="B36" s="11">
        <v>32</v>
      </c>
      <c r="C36" s="9" t="s">
        <v>97</v>
      </c>
      <c r="D36" s="2" t="s">
        <v>98</v>
      </c>
      <c r="E36" s="1" t="s">
        <v>29</v>
      </c>
      <c r="F36" s="1">
        <v>16</v>
      </c>
      <c r="G36" s="20" t="s">
        <v>13</v>
      </c>
      <c r="H36" s="18" t="s">
        <v>99</v>
      </c>
    </row>
    <row r="37" spans="2:9" x14ac:dyDescent="0.25">
      <c r="B37" s="11">
        <v>33</v>
      </c>
      <c r="C37" s="9" t="s">
        <v>100</v>
      </c>
      <c r="D37" s="2" t="s">
        <v>101</v>
      </c>
      <c r="E37" s="1" t="s">
        <v>29</v>
      </c>
      <c r="F37" s="1">
        <v>16</v>
      </c>
      <c r="G37" s="20" t="s">
        <v>13</v>
      </c>
      <c r="H37" s="2" t="s">
        <v>99</v>
      </c>
    </row>
    <row r="38" spans="2:9" x14ac:dyDescent="0.25">
      <c r="B38" s="11">
        <v>34</v>
      </c>
      <c r="C38" s="14" t="s">
        <v>102</v>
      </c>
      <c r="D38" s="15" t="s">
        <v>103</v>
      </c>
      <c r="E38" s="16" t="s">
        <v>29</v>
      </c>
      <c r="F38" s="16">
        <v>16</v>
      </c>
      <c r="G38" s="21" t="s">
        <v>25</v>
      </c>
      <c r="H38" s="15" t="s">
        <v>104</v>
      </c>
    </row>
    <row r="39" spans="2:9" x14ac:dyDescent="0.25">
      <c r="B39" s="26"/>
      <c r="C39" s="9"/>
      <c r="D39" s="27"/>
      <c r="E39" s="1"/>
      <c r="G39" s="20"/>
      <c r="H39" s="27"/>
    </row>
    <row r="40" spans="2:9" ht="18" x14ac:dyDescent="0.25">
      <c r="B40" s="24"/>
      <c r="C40" s="14"/>
      <c r="D40" s="22"/>
      <c r="E40" s="16"/>
      <c r="F40" s="23">
        <f>SUBTOTAL(109,Tableau2[longueur])</f>
        <v>1508</v>
      </c>
      <c r="G40" s="21"/>
      <c r="H40" s="22"/>
      <c r="I40" s="25"/>
    </row>
  </sheetData>
  <conditionalFormatting sqref="C3 B2">
    <cfRule type="colorScale" priority="4">
      <colorScale>
        <cfvo type="min"/>
        <cfvo type="percentile" val="50"/>
        <cfvo type="max"/>
        <color theme="5" tint="-0.249977111117893"/>
        <color rgb="FFFFEB84"/>
        <color theme="5" tint="-0.249977111117893"/>
      </colorScale>
    </cfRule>
  </conditionalFormatting>
  <conditionalFormatting sqref="E3:I3 C2:H2">
    <cfRule type="colorScale" priority="3">
      <colorScale>
        <cfvo type="min"/>
        <cfvo type="percentile" val="50"/>
        <cfvo type="max"/>
        <color theme="5" tint="-0.249977111117893"/>
        <color rgb="FFFFEB84"/>
        <color theme="5" tint="-0.249977111117893"/>
      </colorScale>
    </cfRule>
  </conditionalFormatting>
  <pageMargins left="0.7" right="0.7" top="0.75" bottom="0.75" header="0.3" footer="0.3"/>
  <pageSetup paperSize="9" scale="47"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I34"/>
  <sheetViews>
    <sheetView showGridLines="0" zoomScale="80" zoomScaleNormal="80" workbookViewId="0">
      <selection activeCell="F51" sqref="F51"/>
    </sheetView>
  </sheetViews>
  <sheetFormatPr baseColWidth="10" defaultColWidth="9.140625" defaultRowHeight="15" x14ac:dyDescent="0.25"/>
  <cols>
    <col min="1" max="1" width="4.7109375" style="5" customWidth="1"/>
    <col min="2" max="2" width="5.42578125" style="6" customWidth="1"/>
    <col min="3" max="3" width="40.42578125" style="5" bestFit="1" customWidth="1"/>
    <col min="4" max="4" width="29.85546875" style="7" customWidth="1"/>
    <col min="5" max="5" width="18" style="5" bestFit="1" customWidth="1"/>
    <col min="6" max="6" width="11.7109375" style="5" customWidth="1"/>
    <col min="7" max="7" width="11.85546875" style="10" customWidth="1"/>
    <col min="8" max="8" width="90.7109375" style="7" customWidth="1"/>
    <col min="9" max="16384" width="9.140625" style="5"/>
  </cols>
  <sheetData>
    <row r="2" spans="2:9" ht="23.25" x14ac:dyDescent="0.25">
      <c r="B2" s="31" t="s">
        <v>105</v>
      </c>
      <c r="C2" s="30"/>
      <c r="D2" s="30"/>
      <c r="E2" s="30"/>
      <c r="F2" s="30"/>
      <c r="G2" s="30"/>
      <c r="H2" s="30"/>
    </row>
    <row r="3" spans="2:9" s="32" customFormat="1" ht="21" x14ac:dyDescent="0.25">
      <c r="B3" s="36" t="s">
        <v>1</v>
      </c>
      <c r="C3" s="34"/>
      <c r="D3" s="109" t="s">
        <v>106</v>
      </c>
      <c r="E3" s="34"/>
      <c r="F3" s="34"/>
      <c r="G3" s="34"/>
      <c r="H3" s="37"/>
    </row>
    <row r="4" spans="2:9" s="8" customFormat="1" ht="12.75" x14ac:dyDescent="0.25">
      <c r="B4" s="12" t="s">
        <v>3</v>
      </c>
      <c r="C4" s="13" t="s">
        <v>4</v>
      </c>
      <c r="D4" s="13" t="s">
        <v>5</v>
      </c>
      <c r="E4" s="13" t="s">
        <v>6</v>
      </c>
      <c r="F4" s="13" t="s">
        <v>107</v>
      </c>
      <c r="G4" s="13" t="s">
        <v>8</v>
      </c>
      <c r="H4" s="13" t="s">
        <v>9</v>
      </c>
    </row>
    <row r="5" spans="2:9" ht="28.5" x14ac:dyDescent="0.25">
      <c r="B5" s="11">
        <v>1</v>
      </c>
      <c r="C5" s="9" t="s">
        <v>10</v>
      </c>
      <c r="D5" s="2" t="s">
        <v>11</v>
      </c>
      <c r="E5" s="1" t="s">
        <v>12</v>
      </c>
      <c r="F5" s="4">
        <v>22</v>
      </c>
      <c r="G5" s="20" t="s">
        <v>13</v>
      </c>
      <c r="H5" s="2" t="s">
        <v>108</v>
      </c>
      <c r="I5" s="10"/>
    </row>
    <row r="6" spans="2:9" x14ac:dyDescent="0.25">
      <c r="B6" s="11">
        <v>2</v>
      </c>
      <c r="C6" s="9" t="s">
        <v>109</v>
      </c>
      <c r="D6" s="2" t="s">
        <v>16</v>
      </c>
      <c r="E6" s="1" t="s">
        <v>12</v>
      </c>
      <c r="F6" s="4">
        <v>100</v>
      </c>
      <c r="G6" s="20" t="s">
        <v>13</v>
      </c>
      <c r="H6" s="2" t="s">
        <v>17</v>
      </c>
      <c r="I6" s="10"/>
    </row>
    <row r="7" spans="2:9" x14ac:dyDescent="0.25">
      <c r="B7" s="11">
        <v>3</v>
      </c>
      <c r="C7" s="9" t="s">
        <v>110</v>
      </c>
      <c r="D7" s="2" t="s">
        <v>111</v>
      </c>
      <c r="E7" s="1" t="s">
        <v>12</v>
      </c>
      <c r="F7" s="4">
        <v>100</v>
      </c>
      <c r="G7" s="20" t="s">
        <v>13</v>
      </c>
      <c r="H7" s="2"/>
      <c r="I7" s="10"/>
    </row>
    <row r="8" spans="2:9" ht="57" x14ac:dyDescent="0.25">
      <c r="B8" s="11">
        <v>4</v>
      </c>
      <c r="C8" s="9" t="s">
        <v>112</v>
      </c>
      <c r="D8" s="2" t="s">
        <v>113</v>
      </c>
      <c r="E8" s="1" t="s">
        <v>12</v>
      </c>
      <c r="F8" s="4">
        <v>20</v>
      </c>
      <c r="G8" s="20" t="s">
        <v>13</v>
      </c>
      <c r="H8" s="2" t="s">
        <v>414</v>
      </c>
      <c r="I8" s="10"/>
    </row>
    <row r="9" spans="2:9" ht="28.5" x14ac:dyDescent="0.25">
      <c r="B9" s="11">
        <v>5</v>
      </c>
      <c r="C9" s="9" t="s">
        <v>114</v>
      </c>
      <c r="D9" s="2" t="s">
        <v>115</v>
      </c>
      <c r="E9" s="1" t="s">
        <v>12</v>
      </c>
      <c r="F9" s="4">
        <v>20</v>
      </c>
      <c r="G9" s="20" t="s">
        <v>25</v>
      </c>
      <c r="H9" s="2" t="s">
        <v>116</v>
      </c>
      <c r="I9" s="10"/>
    </row>
    <row r="10" spans="2:9" ht="42.75" x14ac:dyDescent="0.25">
      <c r="B10" s="11">
        <v>6</v>
      </c>
      <c r="C10" s="9" t="s">
        <v>117</v>
      </c>
      <c r="D10" s="2" t="s">
        <v>118</v>
      </c>
      <c r="E10" s="1" t="s">
        <v>12</v>
      </c>
      <c r="F10" s="4">
        <v>2</v>
      </c>
      <c r="G10" s="20" t="s">
        <v>25</v>
      </c>
      <c r="H10" s="2" t="s">
        <v>119</v>
      </c>
      <c r="I10" s="10"/>
    </row>
    <row r="11" spans="2:9" x14ac:dyDescent="0.25">
      <c r="B11" s="11">
        <v>7</v>
      </c>
      <c r="C11" s="9" t="s">
        <v>120</v>
      </c>
      <c r="D11" s="2" t="s">
        <v>121</v>
      </c>
      <c r="E11" s="1" t="s">
        <v>12</v>
      </c>
      <c r="F11" s="4">
        <v>250</v>
      </c>
      <c r="G11" s="20" t="s">
        <v>13</v>
      </c>
      <c r="H11" s="2"/>
      <c r="I11" s="10"/>
    </row>
    <row r="12" spans="2:9" ht="28.5" x14ac:dyDescent="0.25">
      <c r="B12" s="11">
        <v>8</v>
      </c>
      <c r="C12" s="9" t="s">
        <v>122</v>
      </c>
      <c r="D12" s="2" t="s">
        <v>121</v>
      </c>
      <c r="E12" s="1" t="s">
        <v>12</v>
      </c>
      <c r="F12" s="4">
        <v>250</v>
      </c>
      <c r="G12" s="20" t="s">
        <v>25</v>
      </c>
      <c r="H12" s="2" t="s">
        <v>123</v>
      </c>
      <c r="I12" s="10"/>
    </row>
    <row r="13" spans="2:9" ht="28.5" x14ac:dyDescent="0.25">
      <c r="B13" s="11">
        <v>9</v>
      </c>
      <c r="C13" s="9" t="s">
        <v>124</v>
      </c>
      <c r="D13" s="2" t="s">
        <v>125</v>
      </c>
      <c r="E13" s="1" t="s">
        <v>12</v>
      </c>
      <c r="F13" s="4">
        <v>2</v>
      </c>
      <c r="G13" s="20" t="s">
        <v>25</v>
      </c>
      <c r="H13" s="2" t="s">
        <v>126</v>
      </c>
      <c r="I13" s="10"/>
    </row>
    <row r="14" spans="2:9" ht="42.75" x14ac:dyDescent="0.25">
      <c r="B14" s="11">
        <v>10</v>
      </c>
      <c r="C14" s="9" t="s">
        <v>35</v>
      </c>
      <c r="D14" s="2" t="s">
        <v>127</v>
      </c>
      <c r="E14" s="1" t="s">
        <v>29</v>
      </c>
      <c r="F14" s="4">
        <v>16</v>
      </c>
      <c r="G14" s="20" t="s">
        <v>13</v>
      </c>
      <c r="H14" s="29" t="s">
        <v>128</v>
      </c>
      <c r="I14" s="10"/>
    </row>
    <row r="15" spans="2:9" ht="42.75" x14ac:dyDescent="0.25">
      <c r="B15" s="11">
        <v>11</v>
      </c>
      <c r="C15" s="9" t="s">
        <v>129</v>
      </c>
      <c r="D15" s="2" t="s">
        <v>130</v>
      </c>
      <c r="E15" s="1" t="s">
        <v>29</v>
      </c>
      <c r="F15" s="4">
        <v>16</v>
      </c>
      <c r="G15" s="20" t="s">
        <v>25</v>
      </c>
      <c r="H15" s="29" t="s">
        <v>131</v>
      </c>
      <c r="I15" s="10"/>
    </row>
    <row r="16" spans="2:9" x14ac:dyDescent="0.25">
      <c r="B16" s="11">
        <v>12</v>
      </c>
      <c r="C16" s="9" t="s">
        <v>37</v>
      </c>
      <c r="D16" s="2" t="s">
        <v>132</v>
      </c>
      <c r="E16" s="1" t="s">
        <v>12</v>
      </c>
      <c r="F16" s="4">
        <v>3</v>
      </c>
      <c r="G16" s="20" t="s">
        <v>13</v>
      </c>
      <c r="H16" s="2" t="s">
        <v>359</v>
      </c>
      <c r="I16" s="10"/>
    </row>
    <row r="17" spans="2:9" x14ac:dyDescent="0.25">
      <c r="B17" s="90">
        <v>13</v>
      </c>
      <c r="C17" s="91" t="s">
        <v>40</v>
      </c>
      <c r="D17" s="92" t="s">
        <v>133</v>
      </c>
      <c r="E17" s="93" t="s">
        <v>12</v>
      </c>
      <c r="F17" s="96">
        <v>8</v>
      </c>
      <c r="G17" s="94" t="s">
        <v>13</v>
      </c>
      <c r="H17" s="92" t="s">
        <v>134</v>
      </c>
      <c r="I17" s="10"/>
    </row>
    <row r="18" spans="2:9" ht="42.75" x14ac:dyDescent="0.25">
      <c r="B18" s="90">
        <v>14</v>
      </c>
      <c r="C18" s="91" t="s">
        <v>43</v>
      </c>
      <c r="D18" s="95" t="s">
        <v>44</v>
      </c>
      <c r="E18" s="93" t="s">
        <v>45</v>
      </c>
      <c r="F18" s="96">
        <v>15</v>
      </c>
      <c r="G18" s="94" t="s">
        <v>25</v>
      </c>
      <c r="H18" s="95" t="s">
        <v>135</v>
      </c>
      <c r="I18" s="10"/>
    </row>
    <row r="19" spans="2:9" ht="42.75" x14ac:dyDescent="0.25">
      <c r="B19" s="90">
        <v>15</v>
      </c>
      <c r="C19" s="91" t="s">
        <v>47</v>
      </c>
      <c r="D19" s="92" t="s">
        <v>136</v>
      </c>
      <c r="E19" s="93" t="s">
        <v>29</v>
      </c>
      <c r="F19" s="96">
        <v>16</v>
      </c>
      <c r="G19" s="94" t="s">
        <v>25</v>
      </c>
      <c r="H19" s="92" t="s">
        <v>137</v>
      </c>
      <c r="I19" s="10"/>
    </row>
    <row r="20" spans="2:9" ht="28.5" x14ac:dyDescent="0.25">
      <c r="B20" s="90">
        <v>16</v>
      </c>
      <c r="C20" s="91" t="s">
        <v>50</v>
      </c>
      <c r="D20" s="95" t="s">
        <v>138</v>
      </c>
      <c r="E20" s="93" t="s">
        <v>12</v>
      </c>
      <c r="F20" s="96">
        <v>1</v>
      </c>
      <c r="G20" s="94" t="s">
        <v>25</v>
      </c>
      <c r="H20" s="95" t="s">
        <v>139</v>
      </c>
      <c r="I20" s="10"/>
    </row>
    <row r="21" spans="2:9" ht="42.75" x14ac:dyDescent="0.25">
      <c r="B21" s="90">
        <v>17</v>
      </c>
      <c r="C21" s="91" t="s">
        <v>53</v>
      </c>
      <c r="D21" s="95" t="s">
        <v>54</v>
      </c>
      <c r="E21" s="93" t="s">
        <v>12</v>
      </c>
      <c r="F21" s="96">
        <v>3</v>
      </c>
      <c r="G21" s="94" t="s">
        <v>25</v>
      </c>
      <c r="H21" s="95" t="s">
        <v>140</v>
      </c>
      <c r="I21" s="10"/>
    </row>
    <row r="22" spans="2:9" x14ac:dyDescent="0.25">
      <c r="B22" s="11">
        <v>18</v>
      </c>
      <c r="C22" s="9" t="s">
        <v>64</v>
      </c>
      <c r="D22" s="2" t="s">
        <v>141</v>
      </c>
      <c r="E22" s="1" t="s">
        <v>12</v>
      </c>
      <c r="F22" s="4">
        <v>10</v>
      </c>
      <c r="G22" s="20" t="s">
        <v>13</v>
      </c>
      <c r="H22" s="2" t="s">
        <v>93</v>
      </c>
      <c r="I22" s="10"/>
    </row>
    <row r="23" spans="2:9" x14ac:dyDescent="0.25">
      <c r="B23" s="11">
        <v>19</v>
      </c>
      <c r="C23" s="9" t="s">
        <v>142</v>
      </c>
      <c r="D23" s="2" t="s">
        <v>143</v>
      </c>
      <c r="E23" s="1" t="s">
        <v>12</v>
      </c>
      <c r="F23" s="4">
        <v>20</v>
      </c>
      <c r="G23" s="20" t="s">
        <v>25</v>
      </c>
      <c r="H23" s="2"/>
      <c r="I23" s="10"/>
    </row>
    <row r="24" spans="2:9" ht="42.75" x14ac:dyDescent="0.25">
      <c r="B24" s="11">
        <v>20</v>
      </c>
      <c r="C24" s="91" t="s">
        <v>144</v>
      </c>
      <c r="D24" s="2" t="s">
        <v>364</v>
      </c>
      <c r="E24" s="1" t="s">
        <v>12</v>
      </c>
      <c r="F24" s="4">
        <v>3</v>
      </c>
      <c r="G24" s="20" t="s">
        <v>25</v>
      </c>
      <c r="H24" s="2" t="s">
        <v>344</v>
      </c>
      <c r="I24" s="10"/>
    </row>
    <row r="25" spans="2:9" ht="42.75" x14ac:dyDescent="0.25">
      <c r="B25" s="11">
        <v>21</v>
      </c>
      <c r="C25" s="91" t="s">
        <v>146</v>
      </c>
      <c r="D25" s="2" t="s">
        <v>147</v>
      </c>
      <c r="E25" s="1" t="s">
        <v>12</v>
      </c>
      <c r="F25" s="4">
        <v>100</v>
      </c>
      <c r="G25" s="20" t="s">
        <v>25</v>
      </c>
      <c r="H25" s="2" t="s">
        <v>343</v>
      </c>
      <c r="I25" s="10"/>
    </row>
    <row r="26" spans="2:9" ht="71.25" x14ac:dyDescent="0.25">
      <c r="B26" s="11">
        <v>22</v>
      </c>
      <c r="C26" s="91" t="s">
        <v>148</v>
      </c>
      <c r="D26" s="2" t="s">
        <v>149</v>
      </c>
      <c r="E26" s="1" t="s">
        <v>29</v>
      </c>
      <c r="F26" s="4">
        <v>16</v>
      </c>
      <c r="G26" s="20" t="s">
        <v>25</v>
      </c>
      <c r="H26" s="2" t="s">
        <v>345</v>
      </c>
      <c r="I26" s="10"/>
    </row>
    <row r="27" spans="2:9" ht="28.5" x14ac:dyDescent="0.25">
      <c r="B27" s="11">
        <v>23</v>
      </c>
      <c r="C27" s="9" t="s">
        <v>150</v>
      </c>
      <c r="D27" s="2" t="s">
        <v>151</v>
      </c>
      <c r="E27" s="1" t="s">
        <v>12</v>
      </c>
      <c r="F27" s="4">
        <v>3</v>
      </c>
      <c r="G27" s="20" t="s">
        <v>13</v>
      </c>
      <c r="H27" s="2" t="s">
        <v>145</v>
      </c>
      <c r="I27" s="10"/>
    </row>
    <row r="28" spans="2:9" x14ac:dyDescent="0.25">
      <c r="B28" s="11">
        <v>24</v>
      </c>
      <c r="C28" s="9" t="s">
        <v>66</v>
      </c>
      <c r="D28" s="2" t="s">
        <v>67</v>
      </c>
      <c r="E28" s="1" t="s">
        <v>12</v>
      </c>
      <c r="F28" s="4">
        <v>2</v>
      </c>
      <c r="G28" s="20" t="s">
        <v>13</v>
      </c>
      <c r="H28" s="2" t="s">
        <v>152</v>
      </c>
      <c r="I28" s="10"/>
    </row>
    <row r="29" spans="2:9" ht="28.5" x14ac:dyDescent="0.25">
      <c r="B29" s="11">
        <v>25</v>
      </c>
      <c r="C29" s="9" t="s">
        <v>153</v>
      </c>
      <c r="D29" s="2" t="s">
        <v>154</v>
      </c>
      <c r="E29" s="1" t="s">
        <v>29</v>
      </c>
      <c r="F29" s="4">
        <v>16</v>
      </c>
      <c r="G29" s="20" t="s">
        <v>25</v>
      </c>
      <c r="H29" s="2" t="s">
        <v>155</v>
      </c>
      <c r="I29" s="10"/>
    </row>
    <row r="30" spans="2:9" ht="28.5" x14ac:dyDescent="0.25">
      <c r="B30" s="11">
        <v>26</v>
      </c>
      <c r="C30" s="9" t="s">
        <v>156</v>
      </c>
      <c r="D30" s="2" t="s">
        <v>363</v>
      </c>
      <c r="E30" s="1" t="s">
        <v>12</v>
      </c>
      <c r="F30" s="4">
        <v>3</v>
      </c>
      <c r="G30" s="20" t="s">
        <v>25</v>
      </c>
      <c r="H30" s="2" t="s">
        <v>145</v>
      </c>
      <c r="I30" s="10"/>
    </row>
    <row r="31" spans="2:9" x14ac:dyDescent="0.25">
      <c r="B31" s="11">
        <v>27</v>
      </c>
      <c r="C31" s="9" t="s">
        <v>157</v>
      </c>
      <c r="D31" s="2" t="s">
        <v>158</v>
      </c>
      <c r="E31" s="1" t="s">
        <v>29</v>
      </c>
      <c r="F31" s="4">
        <v>16</v>
      </c>
      <c r="G31" s="20" t="s">
        <v>25</v>
      </c>
      <c r="H31" s="2" t="s">
        <v>159</v>
      </c>
      <c r="I31" s="10"/>
    </row>
    <row r="32" spans="2:9" ht="28.5" x14ac:dyDescent="0.25">
      <c r="B32" s="11">
        <v>28</v>
      </c>
      <c r="C32" s="9" t="s">
        <v>160</v>
      </c>
      <c r="D32" s="2" t="s">
        <v>160</v>
      </c>
      <c r="E32" s="1" t="s">
        <v>12</v>
      </c>
      <c r="F32" s="4">
        <v>20</v>
      </c>
      <c r="G32" s="20" t="s">
        <v>25</v>
      </c>
      <c r="H32" s="2" t="s">
        <v>161</v>
      </c>
      <c r="I32" s="10"/>
    </row>
    <row r="33" spans="2:9" ht="44.25" x14ac:dyDescent="0.25">
      <c r="B33" s="11">
        <v>29</v>
      </c>
      <c r="C33" s="14" t="s">
        <v>162</v>
      </c>
      <c r="D33" s="15" t="s">
        <v>162</v>
      </c>
      <c r="E33" s="16" t="s">
        <v>12</v>
      </c>
      <c r="F33" s="17">
        <v>3</v>
      </c>
      <c r="G33" s="21" t="s">
        <v>25</v>
      </c>
      <c r="H33" s="28" t="s">
        <v>163</v>
      </c>
      <c r="I33" s="10"/>
    </row>
    <row r="34" spans="2:9" ht="18" x14ac:dyDescent="0.25">
      <c r="B34" s="132"/>
      <c r="C34" s="133"/>
      <c r="D34" s="134"/>
      <c r="E34" s="135"/>
      <c r="F34" s="136">
        <f>SUBTOTAL(109,Tableau3[Longueur])</f>
        <v>1056</v>
      </c>
      <c r="G34" s="137"/>
      <c r="H34" s="134"/>
    </row>
  </sheetData>
  <conditionalFormatting sqref="B2">
    <cfRule type="colorScale" priority="2">
      <colorScale>
        <cfvo type="min"/>
        <cfvo type="percentile" val="50"/>
        <cfvo type="max"/>
        <color theme="5" tint="-0.249977111117893"/>
        <color rgb="FFFFEB84"/>
        <color theme="5" tint="-0.249977111117893"/>
      </colorScale>
    </cfRule>
  </conditionalFormatting>
  <conditionalFormatting sqref="C2:H2 C3 E3:H3">
    <cfRule type="colorScale" priority="1">
      <colorScale>
        <cfvo type="min"/>
        <cfvo type="percentile" val="50"/>
        <cfvo type="max"/>
        <color theme="5" tint="-0.249977111117893"/>
        <color rgb="FFFFEB84"/>
        <color theme="5" tint="-0.249977111117893"/>
      </colorScale>
    </cfRule>
  </conditionalFormatting>
  <pageMargins left="0.7" right="0.7" top="0.75" bottom="0.75" header="0.3" footer="0.3"/>
  <pageSetup paperSize="9" scale="4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H35"/>
  <sheetViews>
    <sheetView showGridLines="0" zoomScale="70" zoomScaleNormal="70" workbookViewId="0">
      <selection activeCell="D3" sqref="D3"/>
    </sheetView>
  </sheetViews>
  <sheetFormatPr baseColWidth="10" defaultColWidth="9.140625" defaultRowHeight="15" x14ac:dyDescent="0.25"/>
  <cols>
    <col min="1" max="1" width="4.85546875" style="5" customWidth="1"/>
    <col min="2" max="2" width="11.42578125" style="6" customWidth="1"/>
    <col min="3" max="3" width="37.42578125" style="5" bestFit="1" customWidth="1"/>
    <col min="4" max="4" width="33.7109375" style="7" customWidth="1"/>
    <col min="5" max="5" width="17.28515625" style="5" bestFit="1" customWidth="1"/>
    <col min="6" max="6" width="11.42578125" style="5" customWidth="1"/>
    <col min="7" max="7" width="12.42578125" style="10" bestFit="1" customWidth="1"/>
    <col min="8" max="8" width="87.7109375" style="7" customWidth="1"/>
    <col min="9" max="16384" width="9.140625" style="5"/>
  </cols>
  <sheetData>
    <row r="1" spans="1:8" x14ac:dyDescent="0.25">
      <c r="A1" s="32"/>
      <c r="B1" s="118"/>
      <c r="C1" s="32"/>
      <c r="D1" s="119"/>
      <c r="E1" s="32"/>
      <c r="F1" s="32"/>
      <c r="G1" s="120"/>
      <c r="H1" s="119"/>
    </row>
    <row r="2" spans="1:8" ht="23.25" x14ac:dyDescent="0.25">
      <c r="A2" s="32"/>
      <c r="B2" s="31" t="s">
        <v>365</v>
      </c>
      <c r="C2" s="30"/>
      <c r="D2" s="30"/>
      <c r="E2" s="30"/>
      <c r="F2" s="30"/>
      <c r="G2" s="30"/>
      <c r="H2" s="121"/>
    </row>
    <row r="3" spans="1:8" ht="21" x14ac:dyDescent="0.25">
      <c r="A3" s="32"/>
      <c r="B3" s="36" t="s">
        <v>1</v>
      </c>
      <c r="C3" s="122"/>
      <c r="D3" s="109" t="s">
        <v>366</v>
      </c>
      <c r="E3" s="122"/>
      <c r="F3" s="122"/>
      <c r="G3" s="130"/>
      <c r="H3" s="131"/>
    </row>
    <row r="4" spans="1:8" s="8" customFormat="1" ht="12.75" x14ac:dyDescent="0.25">
      <c r="A4" s="123"/>
      <c r="B4" s="12" t="s">
        <v>3</v>
      </c>
      <c r="C4" s="13" t="s">
        <v>4</v>
      </c>
      <c r="D4" s="13" t="s">
        <v>5</v>
      </c>
      <c r="E4" s="13" t="s">
        <v>6</v>
      </c>
      <c r="F4" s="13" t="s">
        <v>107</v>
      </c>
      <c r="G4" s="13" t="s">
        <v>8</v>
      </c>
      <c r="H4" s="13" t="s">
        <v>9</v>
      </c>
    </row>
    <row r="5" spans="1:8" ht="31.5" customHeight="1" x14ac:dyDescent="0.25">
      <c r="A5" s="32"/>
      <c r="B5" s="11">
        <v>1</v>
      </c>
      <c r="C5" s="9" t="s">
        <v>10</v>
      </c>
      <c r="D5" s="2" t="s">
        <v>367</v>
      </c>
      <c r="E5" s="1" t="s">
        <v>12</v>
      </c>
      <c r="F5" s="1">
        <v>22</v>
      </c>
      <c r="G5" s="20" t="s">
        <v>13</v>
      </c>
      <c r="H5" s="2" t="s">
        <v>368</v>
      </c>
    </row>
    <row r="6" spans="1:8" ht="48.75" customHeight="1" x14ac:dyDescent="0.25">
      <c r="A6" s="32"/>
      <c r="B6" s="11">
        <v>2</v>
      </c>
      <c r="C6" s="9" t="s">
        <v>15</v>
      </c>
      <c r="D6" s="2" t="s">
        <v>369</v>
      </c>
      <c r="E6" s="1" t="s">
        <v>12</v>
      </c>
      <c r="F6" s="1">
        <v>255</v>
      </c>
      <c r="G6" s="20" t="s">
        <v>13</v>
      </c>
      <c r="H6" s="2" t="s">
        <v>17</v>
      </c>
    </row>
    <row r="7" spans="1:8" ht="31.5" customHeight="1" x14ac:dyDescent="0.25">
      <c r="A7" s="32"/>
      <c r="B7" s="11">
        <v>3</v>
      </c>
      <c r="C7" s="9" t="s">
        <v>18</v>
      </c>
      <c r="D7" s="2" t="s">
        <v>370</v>
      </c>
      <c r="E7" s="1" t="s">
        <v>12</v>
      </c>
      <c r="F7" s="1">
        <v>200</v>
      </c>
      <c r="G7" s="20" t="s">
        <v>13</v>
      </c>
      <c r="H7" s="2"/>
    </row>
    <row r="8" spans="1:8" ht="31.5" customHeight="1" x14ac:dyDescent="0.25">
      <c r="A8" s="32"/>
      <c r="B8" s="11">
        <v>4</v>
      </c>
      <c r="C8" s="9" t="s">
        <v>78</v>
      </c>
      <c r="D8" s="2" t="s">
        <v>371</v>
      </c>
      <c r="E8" s="1" t="s">
        <v>12</v>
      </c>
      <c r="F8" s="1">
        <v>250</v>
      </c>
      <c r="G8" s="20" t="s">
        <v>13</v>
      </c>
      <c r="H8" s="2"/>
    </row>
    <row r="9" spans="1:8" ht="31.5" customHeight="1" x14ac:dyDescent="0.25">
      <c r="A9" s="32"/>
      <c r="B9" s="11">
        <v>5</v>
      </c>
      <c r="C9" s="9" t="s">
        <v>80</v>
      </c>
      <c r="D9" s="2" t="s">
        <v>372</v>
      </c>
      <c r="E9" s="1" t="s">
        <v>12</v>
      </c>
      <c r="F9" s="1">
        <v>250</v>
      </c>
      <c r="G9" s="20" t="s">
        <v>25</v>
      </c>
      <c r="H9" s="2"/>
    </row>
    <row r="10" spans="1:8" ht="28.5" x14ac:dyDescent="0.25">
      <c r="A10" s="32"/>
      <c r="B10" s="11">
        <v>6</v>
      </c>
      <c r="C10" s="9" t="s">
        <v>20</v>
      </c>
      <c r="D10" s="2" t="s">
        <v>373</v>
      </c>
      <c r="E10" s="1" t="s">
        <v>12</v>
      </c>
      <c r="F10" s="1">
        <v>2</v>
      </c>
      <c r="G10" s="20" t="s">
        <v>13</v>
      </c>
      <c r="H10" s="92" t="s">
        <v>374</v>
      </c>
    </row>
    <row r="11" spans="1:8" ht="47.25" customHeight="1" x14ac:dyDescent="0.25">
      <c r="A11" s="32"/>
      <c r="B11" s="11">
        <v>7</v>
      </c>
      <c r="C11" s="9" t="s">
        <v>33</v>
      </c>
      <c r="D11" s="2" t="s">
        <v>375</v>
      </c>
      <c r="E11" s="1" t="s">
        <v>29</v>
      </c>
      <c r="F11" s="1">
        <v>16</v>
      </c>
      <c r="G11" s="20" t="s">
        <v>25</v>
      </c>
      <c r="H11" s="2" t="s">
        <v>376</v>
      </c>
    </row>
    <row r="12" spans="1:8" ht="31.5" customHeight="1" x14ac:dyDescent="0.25">
      <c r="A12" s="32"/>
      <c r="B12" s="11">
        <v>8</v>
      </c>
      <c r="C12" s="9" t="s">
        <v>35</v>
      </c>
      <c r="D12" s="2" t="s">
        <v>36</v>
      </c>
      <c r="E12" s="1" t="s">
        <v>29</v>
      </c>
      <c r="F12" s="1">
        <v>16</v>
      </c>
      <c r="G12" s="20" t="s">
        <v>13</v>
      </c>
      <c r="H12" s="2" t="s">
        <v>376</v>
      </c>
    </row>
    <row r="13" spans="1:8" ht="31.5" customHeight="1" x14ac:dyDescent="0.25">
      <c r="A13" s="32"/>
      <c r="B13" s="11">
        <v>9</v>
      </c>
      <c r="C13" s="91" t="s">
        <v>37</v>
      </c>
      <c r="D13" s="92" t="s">
        <v>377</v>
      </c>
      <c r="E13" s="93" t="s">
        <v>12</v>
      </c>
      <c r="F13" s="93">
        <v>3</v>
      </c>
      <c r="G13" s="94" t="s">
        <v>13</v>
      </c>
      <c r="H13" s="92" t="s">
        <v>378</v>
      </c>
    </row>
    <row r="14" spans="1:8" ht="33" customHeight="1" x14ac:dyDescent="0.25">
      <c r="A14" s="32"/>
      <c r="B14" s="11">
        <v>10</v>
      </c>
      <c r="C14" s="9" t="s">
        <v>40</v>
      </c>
      <c r="D14" s="2" t="s">
        <v>41</v>
      </c>
      <c r="E14" s="1" t="s">
        <v>12</v>
      </c>
      <c r="F14" s="1">
        <v>5</v>
      </c>
      <c r="G14" s="20" t="s">
        <v>25</v>
      </c>
      <c r="H14" s="124" t="s">
        <v>379</v>
      </c>
    </row>
    <row r="15" spans="1:8" ht="30.75" customHeight="1" x14ac:dyDescent="0.25">
      <c r="A15" s="32"/>
      <c r="B15" s="11">
        <v>11</v>
      </c>
      <c r="C15" s="9" t="s">
        <v>47</v>
      </c>
      <c r="D15" s="125" t="s">
        <v>136</v>
      </c>
      <c r="E15" s="1" t="s">
        <v>29</v>
      </c>
      <c r="F15" s="1">
        <v>16</v>
      </c>
      <c r="G15" s="20" t="s">
        <v>25</v>
      </c>
      <c r="H15" s="2" t="s">
        <v>380</v>
      </c>
    </row>
    <row r="16" spans="1:8" ht="42.75" x14ac:dyDescent="0.25">
      <c r="A16" s="32"/>
      <c r="B16" s="11">
        <v>12</v>
      </c>
      <c r="C16" s="91" t="s">
        <v>43</v>
      </c>
      <c r="D16" s="92" t="s">
        <v>381</v>
      </c>
      <c r="E16" s="93" t="s">
        <v>45</v>
      </c>
      <c r="F16" s="93">
        <v>15</v>
      </c>
      <c r="G16" s="94" t="s">
        <v>25</v>
      </c>
      <c r="H16" s="95"/>
    </row>
    <row r="17" spans="1:8" ht="32.25" customHeight="1" x14ac:dyDescent="0.25">
      <c r="A17" s="32"/>
      <c r="B17" s="11">
        <v>13</v>
      </c>
      <c r="C17" s="91" t="s">
        <v>50</v>
      </c>
      <c r="D17" s="126" t="s">
        <v>138</v>
      </c>
      <c r="E17" s="93" t="s">
        <v>12</v>
      </c>
      <c r="F17" s="93">
        <v>1</v>
      </c>
      <c r="G17" s="94" t="s">
        <v>25</v>
      </c>
      <c r="H17" s="95" t="s">
        <v>382</v>
      </c>
    </row>
    <row r="18" spans="1:8" ht="42.75" customHeight="1" x14ac:dyDescent="0.25">
      <c r="A18" s="32"/>
      <c r="B18" s="11">
        <v>14</v>
      </c>
      <c r="C18" s="91" t="s">
        <v>53</v>
      </c>
      <c r="D18" s="126" t="s">
        <v>54</v>
      </c>
      <c r="E18" s="93" t="s">
        <v>12</v>
      </c>
      <c r="F18" s="93">
        <v>3</v>
      </c>
      <c r="G18" s="94" t="s">
        <v>25</v>
      </c>
      <c r="H18" s="95" t="s">
        <v>55</v>
      </c>
    </row>
    <row r="19" spans="1:8" ht="57" x14ac:dyDescent="0.25">
      <c r="A19" s="32"/>
      <c r="B19" s="11">
        <v>15</v>
      </c>
      <c r="C19" s="9" t="s">
        <v>383</v>
      </c>
      <c r="D19" s="2" t="s">
        <v>384</v>
      </c>
      <c r="E19" s="1" t="s">
        <v>29</v>
      </c>
      <c r="F19" s="1">
        <v>16</v>
      </c>
      <c r="G19" s="20" t="s">
        <v>25</v>
      </c>
      <c r="H19" s="2" t="s">
        <v>385</v>
      </c>
    </row>
    <row r="20" spans="1:8" ht="42.75" x14ac:dyDescent="0.25">
      <c r="A20" s="32"/>
      <c r="B20" s="11">
        <v>16</v>
      </c>
      <c r="C20" s="9" t="s">
        <v>59</v>
      </c>
      <c r="D20" s="2" t="s">
        <v>386</v>
      </c>
      <c r="E20" s="1" t="s">
        <v>29</v>
      </c>
      <c r="F20" s="1">
        <v>16</v>
      </c>
      <c r="G20" s="20" t="s">
        <v>25</v>
      </c>
      <c r="H20" s="2" t="s">
        <v>387</v>
      </c>
    </row>
    <row r="21" spans="1:8" ht="42" customHeight="1" x14ac:dyDescent="0.25">
      <c r="A21" s="32"/>
      <c r="B21" s="11">
        <v>17</v>
      </c>
      <c r="C21" s="9" t="s">
        <v>61</v>
      </c>
      <c r="D21" s="2" t="s">
        <v>388</v>
      </c>
      <c r="E21" s="1" t="s">
        <v>12</v>
      </c>
      <c r="F21" s="1">
        <v>10</v>
      </c>
      <c r="G21" s="20" t="s">
        <v>13</v>
      </c>
      <c r="H21" s="2" t="s">
        <v>389</v>
      </c>
    </row>
    <row r="22" spans="1:8" ht="31.5" customHeight="1" x14ac:dyDescent="0.25">
      <c r="A22" s="32"/>
      <c r="B22" s="11">
        <v>18</v>
      </c>
      <c r="C22" s="9" t="s">
        <v>64</v>
      </c>
      <c r="D22" s="2" t="s">
        <v>390</v>
      </c>
      <c r="E22" s="1" t="s">
        <v>12</v>
      </c>
      <c r="F22" s="1">
        <v>10</v>
      </c>
      <c r="G22" s="20" t="s">
        <v>13</v>
      </c>
      <c r="H22" s="2" t="s">
        <v>389</v>
      </c>
    </row>
    <row r="23" spans="1:8" ht="31.5" customHeight="1" x14ac:dyDescent="0.25">
      <c r="A23" s="32"/>
      <c r="B23" s="11">
        <v>19</v>
      </c>
      <c r="C23" s="91" t="s">
        <v>66</v>
      </c>
      <c r="D23" s="92" t="s">
        <v>391</v>
      </c>
      <c r="E23" s="93" t="s">
        <v>12</v>
      </c>
      <c r="F23" s="93">
        <v>2</v>
      </c>
      <c r="G23" s="94" t="s">
        <v>13</v>
      </c>
      <c r="H23" s="92" t="s">
        <v>392</v>
      </c>
    </row>
    <row r="24" spans="1:8" ht="42.75" x14ac:dyDescent="0.25">
      <c r="A24" s="32"/>
      <c r="B24" s="11">
        <v>20</v>
      </c>
      <c r="C24" s="9" t="s">
        <v>393</v>
      </c>
      <c r="D24" s="2" t="s">
        <v>394</v>
      </c>
      <c r="E24" s="1" t="s">
        <v>12</v>
      </c>
      <c r="F24" s="1">
        <v>3</v>
      </c>
      <c r="G24" s="20" t="s">
        <v>25</v>
      </c>
      <c r="H24" s="2" t="s">
        <v>74</v>
      </c>
    </row>
    <row r="25" spans="1:8" ht="57" x14ac:dyDescent="0.25">
      <c r="A25" s="32"/>
      <c r="B25" s="11">
        <v>21</v>
      </c>
      <c r="C25" s="9" t="s">
        <v>72</v>
      </c>
      <c r="D25" s="124" t="s">
        <v>395</v>
      </c>
      <c r="E25" s="1" t="s">
        <v>12</v>
      </c>
      <c r="F25" s="1">
        <v>3</v>
      </c>
      <c r="G25" s="20" t="s">
        <v>13</v>
      </c>
      <c r="H25" s="2" t="s">
        <v>74</v>
      </c>
    </row>
    <row r="26" spans="1:8" ht="74.25" customHeight="1" x14ac:dyDescent="0.25">
      <c r="A26" s="32"/>
      <c r="B26" s="11">
        <v>22</v>
      </c>
      <c r="C26" s="9" t="s">
        <v>396</v>
      </c>
      <c r="D26" s="2" t="s">
        <v>397</v>
      </c>
      <c r="E26" s="1" t="s">
        <v>12</v>
      </c>
      <c r="F26" s="1">
        <v>3</v>
      </c>
      <c r="G26" s="20" t="s">
        <v>25</v>
      </c>
      <c r="H26" s="2" t="s">
        <v>398</v>
      </c>
    </row>
    <row r="27" spans="1:8" ht="42.75" x14ac:dyDescent="0.25">
      <c r="A27" s="32"/>
      <c r="B27" s="11">
        <v>23</v>
      </c>
      <c r="C27" s="9" t="s">
        <v>87</v>
      </c>
      <c r="D27" s="2" t="s">
        <v>399</v>
      </c>
      <c r="E27" s="1" t="s">
        <v>29</v>
      </c>
      <c r="F27" s="1">
        <v>16</v>
      </c>
      <c r="G27" s="20" t="s">
        <v>13</v>
      </c>
      <c r="H27" s="2" t="s">
        <v>400</v>
      </c>
    </row>
    <row r="28" spans="1:8" ht="42.75" x14ac:dyDescent="0.25">
      <c r="A28" s="32"/>
      <c r="B28" s="11">
        <v>24</v>
      </c>
      <c r="C28" s="9" t="s">
        <v>156</v>
      </c>
      <c r="D28" s="2" t="s">
        <v>401</v>
      </c>
      <c r="E28" s="1" t="s">
        <v>12</v>
      </c>
      <c r="F28" s="1">
        <v>3</v>
      </c>
      <c r="G28" s="20" t="s">
        <v>13</v>
      </c>
      <c r="H28" s="2" t="s">
        <v>74</v>
      </c>
    </row>
    <row r="29" spans="1:8" ht="28.5" x14ac:dyDescent="0.25">
      <c r="A29" s="32"/>
      <c r="B29" s="11">
        <v>25</v>
      </c>
      <c r="C29" s="9" t="s">
        <v>97</v>
      </c>
      <c r="D29" s="2" t="s">
        <v>402</v>
      </c>
      <c r="E29" s="1" t="s">
        <v>29</v>
      </c>
      <c r="F29" s="1">
        <v>16</v>
      </c>
      <c r="G29" s="20" t="s">
        <v>13</v>
      </c>
      <c r="H29" s="2" t="s">
        <v>380</v>
      </c>
    </row>
    <row r="30" spans="1:8" ht="57" x14ac:dyDescent="0.25">
      <c r="A30" s="32"/>
      <c r="B30" s="11">
        <v>26</v>
      </c>
      <c r="C30" s="9" t="s">
        <v>100</v>
      </c>
      <c r="D30" s="2" t="s">
        <v>403</v>
      </c>
      <c r="E30" s="1" t="s">
        <v>29</v>
      </c>
      <c r="F30" s="1">
        <v>8</v>
      </c>
      <c r="G30" s="94" t="s">
        <v>13</v>
      </c>
      <c r="H30" s="2" t="s">
        <v>380</v>
      </c>
    </row>
    <row r="31" spans="1:8" ht="31.5" customHeight="1" x14ac:dyDescent="0.25">
      <c r="A31" s="32"/>
      <c r="B31" s="11">
        <v>27</v>
      </c>
      <c r="C31" s="9" t="s">
        <v>404</v>
      </c>
      <c r="D31" s="2" t="s">
        <v>405</v>
      </c>
      <c r="E31" s="19" t="s">
        <v>12</v>
      </c>
      <c r="F31" s="1">
        <v>20</v>
      </c>
      <c r="G31" s="20" t="s">
        <v>25</v>
      </c>
      <c r="H31" s="2"/>
    </row>
    <row r="32" spans="1:8" ht="31.5" customHeight="1" x14ac:dyDescent="0.25">
      <c r="A32" s="32"/>
      <c r="B32" s="11">
        <v>28</v>
      </c>
      <c r="C32" s="9" t="s">
        <v>406</v>
      </c>
      <c r="D32" s="2" t="s">
        <v>407</v>
      </c>
      <c r="E32" s="19" t="s">
        <v>408</v>
      </c>
      <c r="F32" s="19">
        <v>1</v>
      </c>
      <c r="G32" s="20" t="s">
        <v>25</v>
      </c>
      <c r="H32" s="92" t="s">
        <v>409</v>
      </c>
    </row>
    <row r="33" spans="1:8" ht="31.5" customHeight="1" x14ac:dyDescent="0.25">
      <c r="A33" s="32"/>
      <c r="B33" s="11">
        <v>29</v>
      </c>
      <c r="C33" s="14" t="s">
        <v>410</v>
      </c>
      <c r="D33" s="15" t="s">
        <v>411</v>
      </c>
      <c r="E33" s="127" t="s">
        <v>12</v>
      </c>
      <c r="F33" s="16">
        <v>10</v>
      </c>
      <c r="G33" s="128" t="s">
        <v>13</v>
      </c>
      <c r="H33" s="15" t="s">
        <v>389</v>
      </c>
    </row>
    <row r="34" spans="1:8" ht="31.5" customHeight="1" x14ac:dyDescent="0.25">
      <c r="A34" s="32"/>
      <c r="B34" s="129"/>
      <c r="C34" s="14"/>
      <c r="D34" s="15"/>
      <c r="E34" s="16"/>
      <c r="F34" s="23">
        <f>SUBTOTAL(109,Tableau1[Longueur])</f>
        <v>1191</v>
      </c>
      <c r="G34" s="21"/>
      <c r="H34" s="22"/>
    </row>
    <row r="35" spans="1:8" x14ac:dyDescent="0.25">
      <c r="A35" s="32"/>
      <c r="B35" s="118"/>
      <c r="C35" s="32"/>
      <c r="D35" s="119"/>
      <c r="E35" s="32"/>
      <c r="F35" s="32"/>
      <c r="G35" s="120"/>
      <c r="H35" s="119"/>
    </row>
  </sheetData>
  <conditionalFormatting sqref="C2:H2">
    <cfRule type="colorScale" priority="2">
      <colorScale>
        <cfvo type="min"/>
        <cfvo type="percentile" val="50"/>
        <cfvo type="max"/>
        <color theme="5" tint="-0.249977111117893"/>
        <color rgb="FFFFEB84"/>
        <color theme="5" tint="-0.249977111117893"/>
      </colorScale>
    </cfRule>
  </conditionalFormatting>
  <conditionalFormatting sqref="B2">
    <cfRule type="colorScale" priority="1">
      <colorScale>
        <cfvo type="min"/>
        <cfvo type="percentile" val="50"/>
        <cfvo type="max"/>
        <color theme="5" tint="-0.249977111117893"/>
        <color rgb="FFFFEB84"/>
        <color theme="5" tint="-0.249977111117893"/>
      </colorScale>
    </cfRule>
  </conditionalFormatting>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1246"/>
  <sheetViews>
    <sheetView tabSelected="1" topLeftCell="A79" zoomScale="80" zoomScaleNormal="80" workbookViewId="0">
      <selection activeCell="D103" sqref="D103:F103"/>
    </sheetView>
  </sheetViews>
  <sheetFormatPr baseColWidth="10" defaultColWidth="11.42578125" defaultRowHeight="15" x14ac:dyDescent="0.25"/>
  <cols>
    <col min="1" max="1" width="3.28515625" style="72" customWidth="1"/>
    <col min="2" max="2" width="4.85546875" style="72" customWidth="1"/>
    <col min="3" max="3" width="35.42578125" style="72" customWidth="1"/>
    <col min="4" max="6" width="25.140625" style="72" customWidth="1"/>
    <col min="7" max="7" width="11.42578125" style="72"/>
    <col min="8" max="8" width="59.42578125" style="72" customWidth="1"/>
    <col min="9" max="9" width="3" style="72" customWidth="1"/>
    <col min="10" max="83" width="11.42578125" style="79"/>
    <col min="84" max="16384" width="11.42578125" style="72"/>
  </cols>
  <sheetData>
    <row r="1" spans="1:83" s="38" customFormat="1" x14ac:dyDescent="0.25">
      <c r="B1" s="39"/>
      <c r="D1" s="40"/>
      <c r="G1" s="41"/>
      <c r="H1" s="40"/>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row>
    <row r="2" spans="1:83" s="38" customFormat="1" ht="25.5" customHeight="1" x14ac:dyDescent="0.25">
      <c r="A2" s="43"/>
      <c r="B2" s="44" t="s">
        <v>164</v>
      </c>
      <c r="C2" s="45"/>
      <c r="D2" s="46"/>
      <c r="E2" s="45"/>
      <c r="F2" s="45"/>
      <c r="G2" s="47"/>
      <c r="H2" s="46"/>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row>
    <row r="3" spans="1:83" s="38" customFormat="1" ht="12" customHeight="1" x14ac:dyDescent="0.25">
      <c r="B3" s="48"/>
      <c r="D3" s="40"/>
      <c r="G3" s="41"/>
      <c r="H3" s="40"/>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row>
    <row r="4" spans="1:83" s="38" customFormat="1" ht="25.5" customHeight="1" x14ac:dyDescent="0.25">
      <c r="B4" s="49" t="s">
        <v>1</v>
      </c>
      <c r="D4" s="40"/>
      <c r="G4" s="41"/>
      <c r="H4" s="40"/>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row>
    <row r="5" spans="1:83" s="38" customFormat="1" ht="20.100000000000001" customHeight="1" x14ac:dyDescent="0.25">
      <c r="B5" s="50" t="s">
        <v>165</v>
      </c>
      <c r="C5" s="42"/>
      <c r="D5" s="51"/>
      <c r="E5" s="42"/>
      <c r="F5" s="42"/>
      <c r="G5" s="52"/>
      <c r="H5" s="51"/>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row>
    <row r="6" spans="1:83" s="38" customFormat="1" ht="20.100000000000001" customHeight="1" x14ac:dyDescent="0.25">
      <c r="B6" s="50" t="s">
        <v>166</v>
      </c>
      <c r="C6" s="42"/>
      <c r="D6" s="51"/>
      <c r="E6" s="42"/>
      <c r="F6" s="42"/>
      <c r="G6" s="52"/>
      <c r="H6" s="5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row>
    <row r="7" spans="1:83" s="38" customFormat="1" ht="20.100000000000001" customHeight="1" x14ac:dyDescent="0.25">
      <c r="B7" s="50" t="s">
        <v>413</v>
      </c>
      <c r="C7" s="42"/>
      <c r="D7" s="51"/>
      <c r="E7" s="42"/>
      <c r="F7" s="42"/>
      <c r="G7" s="52"/>
      <c r="H7" s="51"/>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row>
    <row r="8" spans="1:83" s="38" customFormat="1" ht="15.75" customHeight="1" x14ac:dyDescent="0.25">
      <c r="B8" s="48"/>
      <c r="C8" s="53"/>
      <c r="D8" s="40"/>
      <c r="G8" s="41"/>
      <c r="H8" s="40"/>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row>
    <row r="9" spans="1:83" s="38" customFormat="1" ht="15.75" customHeight="1" x14ac:dyDescent="0.25">
      <c r="B9" s="140" t="s">
        <v>167</v>
      </c>
      <c r="C9" s="140"/>
      <c r="D9" s="40"/>
      <c r="G9" s="41"/>
      <c r="H9" s="40"/>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row>
    <row r="10" spans="1:83" s="38" customFormat="1" ht="15.75" customHeight="1" x14ac:dyDescent="0.25">
      <c r="B10" s="48"/>
      <c r="C10" s="53"/>
      <c r="D10" s="40"/>
      <c r="G10" s="41"/>
      <c r="H10" s="40"/>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row>
    <row r="11" spans="1:83" s="54" customFormat="1" ht="12.75" x14ac:dyDescent="0.25">
      <c r="B11" s="55" t="s">
        <v>3</v>
      </c>
      <c r="C11" s="55" t="s">
        <v>4</v>
      </c>
      <c r="D11" s="55" t="s">
        <v>5</v>
      </c>
      <c r="E11" s="55" t="s">
        <v>6</v>
      </c>
      <c r="F11" s="55" t="s">
        <v>107</v>
      </c>
      <c r="G11" s="55" t="s">
        <v>8</v>
      </c>
      <c r="H11" s="55" t="s">
        <v>168</v>
      </c>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row>
    <row r="12" spans="1:83" s="38" customFormat="1" ht="20.100000000000001" customHeight="1" x14ac:dyDescent="0.25">
      <c r="B12" s="57">
        <v>1</v>
      </c>
      <c r="C12" s="58" t="s">
        <v>169</v>
      </c>
      <c r="D12" s="59" t="s">
        <v>170</v>
      </c>
      <c r="E12" s="60" t="s">
        <v>12</v>
      </c>
      <c r="F12" s="60">
        <v>20</v>
      </c>
      <c r="G12" s="61" t="s">
        <v>13</v>
      </c>
      <c r="H12" s="59" t="s">
        <v>171</v>
      </c>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row>
    <row r="13" spans="1:83" s="38" customFormat="1" ht="20.100000000000001" customHeight="1" x14ac:dyDescent="0.25">
      <c r="B13" s="62">
        <v>2</v>
      </c>
      <c r="C13" s="63" t="s">
        <v>10</v>
      </c>
      <c r="D13" s="64" t="s">
        <v>11</v>
      </c>
      <c r="E13" s="65" t="s">
        <v>12</v>
      </c>
      <c r="F13" s="65">
        <v>40</v>
      </c>
      <c r="G13" s="66" t="s">
        <v>13</v>
      </c>
      <c r="H13" s="64" t="s">
        <v>172</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row>
    <row r="14" spans="1:83" s="38" customFormat="1" ht="47.25" customHeight="1" x14ac:dyDescent="0.25">
      <c r="B14" s="67">
        <v>3</v>
      </c>
      <c r="C14" s="68" t="s">
        <v>173</v>
      </c>
      <c r="D14" s="69" t="s">
        <v>174</v>
      </c>
      <c r="E14" s="70" t="s">
        <v>12</v>
      </c>
      <c r="F14" s="70">
        <v>255</v>
      </c>
      <c r="G14" s="71" t="s">
        <v>13</v>
      </c>
      <c r="H14" s="69" t="s">
        <v>175</v>
      </c>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row>
    <row r="15" spans="1:83" s="38" customFormat="1" ht="20.100000000000001" customHeight="1" x14ac:dyDescent="0.25">
      <c r="B15" s="62">
        <v>4</v>
      </c>
      <c r="C15" s="63" t="s">
        <v>176</v>
      </c>
      <c r="D15" s="64" t="s">
        <v>177</v>
      </c>
      <c r="E15" s="65" t="s">
        <v>12</v>
      </c>
      <c r="F15" s="65">
        <v>30</v>
      </c>
      <c r="G15" s="66" t="s">
        <v>13</v>
      </c>
      <c r="H15" s="64" t="s">
        <v>178</v>
      </c>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row>
    <row r="16" spans="1:83" s="38" customFormat="1" ht="20.100000000000001" customHeight="1" x14ac:dyDescent="0.25">
      <c r="B16" s="62">
        <v>5</v>
      </c>
      <c r="C16" s="63" t="s">
        <v>179</v>
      </c>
      <c r="D16" s="64" t="s">
        <v>180</v>
      </c>
      <c r="E16" s="65" t="s">
        <v>12</v>
      </c>
      <c r="F16" s="65">
        <v>265</v>
      </c>
      <c r="G16" s="66" t="s">
        <v>13</v>
      </c>
      <c r="H16" s="64" t="s">
        <v>181</v>
      </c>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row>
    <row r="17" spans="2:83" s="38" customFormat="1" ht="20.100000000000001" customHeight="1" x14ac:dyDescent="0.25">
      <c r="B17" s="62">
        <v>6</v>
      </c>
      <c r="C17" s="63" t="s">
        <v>182</v>
      </c>
      <c r="D17" s="64" t="s">
        <v>183</v>
      </c>
      <c r="E17" s="65" t="s">
        <v>12</v>
      </c>
      <c r="F17" s="65">
        <v>10</v>
      </c>
      <c r="G17" s="66" t="s">
        <v>13</v>
      </c>
      <c r="H17" s="64" t="s">
        <v>184</v>
      </c>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row>
    <row r="18" spans="2:83" s="38" customFormat="1" ht="20.100000000000001" customHeight="1" x14ac:dyDescent="0.25">
      <c r="B18" s="62">
        <v>7</v>
      </c>
      <c r="C18" s="63" t="s">
        <v>185</v>
      </c>
      <c r="D18" s="64" t="s">
        <v>186</v>
      </c>
      <c r="E18" s="65" t="s">
        <v>12</v>
      </c>
      <c r="F18" s="65">
        <v>150</v>
      </c>
      <c r="G18" s="66" t="s">
        <v>13</v>
      </c>
      <c r="H18" s="64" t="s">
        <v>187</v>
      </c>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row>
    <row r="19" spans="2:83" ht="18" x14ac:dyDescent="0.25">
      <c r="B19" s="73"/>
      <c r="C19" s="74"/>
      <c r="D19" s="75"/>
      <c r="E19" s="76"/>
      <c r="F19" s="77">
        <v>770</v>
      </c>
      <c r="G19" s="78"/>
      <c r="H19" s="75"/>
    </row>
    <row r="21" spans="2:83" ht="18.75" x14ac:dyDescent="0.25">
      <c r="B21" s="140" t="s">
        <v>188</v>
      </c>
      <c r="C21" s="140"/>
    </row>
    <row r="23" spans="2:83" x14ac:dyDescent="0.25">
      <c r="B23" s="55" t="s">
        <v>3</v>
      </c>
      <c r="C23" s="55" t="s">
        <v>4</v>
      </c>
      <c r="D23" s="55" t="s">
        <v>5</v>
      </c>
      <c r="E23" s="55" t="s">
        <v>6</v>
      </c>
      <c r="F23" s="55" t="s">
        <v>107</v>
      </c>
      <c r="G23" s="55" t="s">
        <v>8</v>
      </c>
      <c r="H23" s="55" t="s">
        <v>168</v>
      </c>
    </row>
    <row r="24" spans="2:83" ht="28.5" x14ac:dyDescent="0.25">
      <c r="B24" s="57">
        <v>1</v>
      </c>
      <c r="C24" s="58" t="s">
        <v>189</v>
      </c>
      <c r="D24" s="59" t="s">
        <v>190</v>
      </c>
      <c r="E24" s="60" t="s">
        <v>12</v>
      </c>
      <c r="F24" s="60">
        <v>2</v>
      </c>
      <c r="G24" s="66" t="s">
        <v>13</v>
      </c>
      <c r="H24" s="59" t="s">
        <v>191</v>
      </c>
    </row>
    <row r="25" spans="2:83" x14ac:dyDescent="0.25">
      <c r="B25" s="62">
        <v>2</v>
      </c>
      <c r="C25" s="63" t="s">
        <v>192</v>
      </c>
      <c r="D25" s="64" t="s">
        <v>193</v>
      </c>
      <c r="E25" s="65" t="s">
        <v>194</v>
      </c>
      <c r="F25" s="65"/>
      <c r="G25" s="66" t="s">
        <v>13</v>
      </c>
      <c r="H25" s="64" t="s">
        <v>195</v>
      </c>
    </row>
    <row r="26" spans="2:83" ht="28.5" x14ac:dyDescent="0.25">
      <c r="B26" s="62">
        <v>3</v>
      </c>
      <c r="C26" s="63" t="s">
        <v>196</v>
      </c>
      <c r="D26" s="64" t="s">
        <v>197</v>
      </c>
      <c r="E26" s="65" t="s">
        <v>194</v>
      </c>
      <c r="F26" s="65"/>
      <c r="G26" s="66" t="s">
        <v>13</v>
      </c>
      <c r="H26" s="64" t="s">
        <v>198</v>
      </c>
    </row>
    <row r="27" spans="2:83" ht="28.5" x14ac:dyDescent="0.25">
      <c r="B27" s="62">
        <v>4</v>
      </c>
      <c r="C27" s="63" t="s">
        <v>199</v>
      </c>
      <c r="D27" s="64" t="s">
        <v>200</v>
      </c>
      <c r="E27" s="65" t="s">
        <v>29</v>
      </c>
      <c r="F27" s="65"/>
      <c r="G27" s="66" t="s">
        <v>13</v>
      </c>
      <c r="H27" s="64" t="s">
        <v>201</v>
      </c>
    </row>
    <row r="28" spans="2:83" ht="28.5" x14ac:dyDescent="0.25">
      <c r="B28" s="62">
        <v>5</v>
      </c>
      <c r="C28" s="63" t="s">
        <v>202</v>
      </c>
      <c r="D28" s="64" t="s">
        <v>203</v>
      </c>
      <c r="E28" s="65" t="s">
        <v>29</v>
      </c>
      <c r="F28" s="65"/>
      <c r="G28" s="66" t="s">
        <v>13</v>
      </c>
      <c r="H28" s="64" t="s">
        <v>204</v>
      </c>
    </row>
    <row r="29" spans="2:83" ht="18" x14ac:dyDescent="0.25">
      <c r="B29" s="73"/>
      <c r="C29" s="74"/>
      <c r="D29" s="75"/>
      <c r="E29" s="76"/>
      <c r="F29" s="77"/>
      <c r="G29" s="78"/>
      <c r="H29" s="75"/>
    </row>
    <row r="31" spans="2:83" s="79" customFormat="1" x14ac:dyDescent="0.25"/>
    <row r="32" spans="2:83" s="79" customFormat="1" ht="18.75" x14ac:dyDescent="0.3">
      <c r="C32" s="80" t="s">
        <v>205</v>
      </c>
    </row>
    <row r="33" spans="1:8" s="79" customFormat="1" ht="15.75" customHeight="1" x14ac:dyDescent="0.25">
      <c r="C33" s="97" t="s">
        <v>206</v>
      </c>
      <c r="D33" s="86"/>
      <c r="E33" s="86"/>
      <c r="F33" s="86"/>
      <c r="G33" s="86"/>
      <c r="H33" s="86"/>
    </row>
    <row r="34" spans="1:8" s="79" customFormat="1" ht="15.75" customHeight="1" x14ac:dyDescent="0.25">
      <c r="C34" s="141" t="s">
        <v>207</v>
      </c>
      <c r="D34" s="141"/>
      <c r="E34" s="141"/>
      <c r="F34" s="141"/>
      <c r="G34" s="141"/>
      <c r="H34" s="141"/>
    </row>
    <row r="35" spans="1:8" s="79" customFormat="1" ht="18.75" customHeight="1" x14ac:dyDescent="0.25">
      <c r="C35" s="141"/>
      <c r="D35" s="141"/>
      <c r="E35" s="141"/>
      <c r="F35" s="141"/>
      <c r="G35" s="141"/>
      <c r="H35" s="141"/>
    </row>
    <row r="36" spans="1:8" s="79" customFormat="1" ht="18.75" customHeight="1" x14ac:dyDescent="0.25">
      <c r="C36" s="115"/>
      <c r="D36" s="115"/>
      <c r="E36" s="115"/>
      <c r="F36" s="115"/>
      <c r="G36" s="115"/>
      <c r="H36" s="115"/>
    </row>
    <row r="37" spans="1:8" s="79" customFormat="1" ht="15.75" x14ac:dyDescent="0.25">
      <c r="C37" s="97" t="s">
        <v>208</v>
      </c>
      <c r="D37" s="81"/>
      <c r="E37" s="81"/>
      <c r="F37" s="81"/>
      <c r="G37" s="81"/>
      <c r="H37" s="81"/>
    </row>
    <row r="38" spans="1:8" s="79" customFormat="1" ht="15.75" x14ac:dyDescent="0.25">
      <c r="C38" s="82" t="s">
        <v>209</v>
      </c>
      <c r="D38" s="81"/>
      <c r="E38" s="81"/>
      <c r="F38" s="81"/>
      <c r="G38" s="81"/>
      <c r="H38" s="81"/>
    </row>
    <row r="39" spans="1:8" s="83" customFormat="1" ht="12.75" customHeight="1" x14ac:dyDescent="0.25">
      <c r="C39" s="81" t="s">
        <v>210</v>
      </c>
      <c r="D39" s="84"/>
      <c r="E39" s="84"/>
      <c r="F39" s="84"/>
      <c r="G39" s="84"/>
      <c r="H39" s="84"/>
    </row>
    <row r="40" spans="1:8" s="83" customFormat="1" ht="12.75" customHeight="1" x14ac:dyDescent="0.25">
      <c r="C40" s="81" t="s">
        <v>211</v>
      </c>
      <c r="D40" s="84"/>
      <c r="E40" s="84"/>
      <c r="F40" s="84"/>
      <c r="G40" s="84"/>
      <c r="H40" s="84"/>
    </row>
    <row r="41" spans="1:8" s="83" customFormat="1" ht="12.75" customHeight="1" x14ac:dyDescent="0.25">
      <c r="C41" s="81"/>
      <c r="D41" s="84"/>
      <c r="E41" s="84"/>
      <c r="F41" s="84"/>
      <c r="G41" s="84"/>
      <c r="H41" s="84"/>
    </row>
    <row r="42" spans="1:8" s="83" customFormat="1" ht="12.75" customHeight="1" x14ac:dyDescent="0.25">
      <c r="C42" s="81" t="s">
        <v>212</v>
      </c>
      <c r="D42" s="84"/>
      <c r="E42" s="84"/>
      <c r="F42" s="84"/>
      <c r="G42" s="84"/>
      <c r="H42" s="84"/>
    </row>
    <row r="43" spans="1:8" s="79" customFormat="1" ht="15.75" x14ac:dyDescent="0.25">
      <c r="C43" s="81" t="s">
        <v>213</v>
      </c>
      <c r="D43" s="81"/>
      <c r="E43" s="81"/>
      <c r="F43" s="81"/>
      <c r="G43" s="81"/>
      <c r="H43" s="81"/>
    </row>
    <row r="44" spans="1:8" s="79" customFormat="1" ht="15.75" x14ac:dyDescent="0.25">
      <c r="A44" s="85"/>
      <c r="C44" s="81" t="s">
        <v>214</v>
      </c>
      <c r="D44" s="81"/>
      <c r="E44" s="81"/>
      <c r="F44" s="81"/>
      <c r="G44" s="81"/>
      <c r="H44" s="81"/>
    </row>
    <row r="45" spans="1:8" s="79" customFormat="1" ht="15.75" x14ac:dyDescent="0.25">
      <c r="C45" s="81" t="s">
        <v>215</v>
      </c>
      <c r="D45" s="81"/>
      <c r="E45" s="81"/>
      <c r="F45" s="81"/>
      <c r="G45" s="81"/>
      <c r="H45" s="81"/>
    </row>
    <row r="46" spans="1:8" s="79" customFormat="1" ht="15.75" x14ac:dyDescent="0.25">
      <c r="C46" s="81"/>
      <c r="D46" s="81"/>
      <c r="E46" s="81"/>
      <c r="F46" s="81"/>
      <c r="G46" s="81"/>
      <c r="H46" s="81"/>
    </row>
    <row r="47" spans="1:8" s="79" customFormat="1" ht="15.75" x14ac:dyDescent="0.25">
      <c r="C47" s="81" t="s">
        <v>216</v>
      </c>
      <c r="D47" s="81"/>
      <c r="E47" s="81"/>
      <c r="F47" s="81"/>
      <c r="G47" s="81"/>
      <c r="H47" s="81"/>
    </row>
    <row r="48" spans="1:8" s="79" customFormat="1" ht="15.75" x14ac:dyDescent="0.25">
      <c r="C48" s="81" t="s">
        <v>217</v>
      </c>
      <c r="D48" s="81"/>
      <c r="E48" s="81"/>
      <c r="F48" s="81"/>
      <c r="G48" s="81"/>
      <c r="H48" s="81"/>
    </row>
    <row r="49" spans="2:8" s="79" customFormat="1" ht="15.75" x14ac:dyDescent="0.25">
      <c r="C49" s="81" t="s">
        <v>218</v>
      </c>
      <c r="D49" s="81"/>
      <c r="E49" s="81"/>
      <c r="F49" s="81"/>
      <c r="G49" s="81"/>
      <c r="H49" s="81"/>
    </row>
    <row r="50" spans="2:8" s="79" customFormat="1" ht="15.75" x14ac:dyDescent="0.25">
      <c r="C50" s="81"/>
      <c r="D50" s="81"/>
      <c r="E50" s="81"/>
      <c r="F50" s="81"/>
      <c r="G50" s="81"/>
      <c r="H50" s="81"/>
    </row>
    <row r="51" spans="2:8" s="79" customFormat="1" ht="15.75" x14ac:dyDescent="0.25">
      <c r="C51" s="82" t="s">
        <v>219</v>
      </c>
      <c r="D51" s="81"/>
      <c r="E51" s="81"/>
      <c r="F51" s="81"/>
      <c r="G51" s="81"/>
      <c r="H51" s="81"/>
    </row>
    <row r="52" spans="2:8" s="79" customFormat="1" ht="18.75" x14ac:dyDescent="0.3">
      <c r="C52" s="113" t="s">
        <v>220</v>
      </c>
      <c r="D52" s="86"/>
      <c r="E52" s="86"/>
      <c r="F52" s="86"/>
      <c r="G52" s="86"/>
      <c r="H52" s="86"/>
    </row>
    <row r="53" spans="2:8" s="79" customFormat="1" ht="18.75" x14ac:dyDescent="0.3">
      <c r="C53" s="113" t="s">
        <v>221</v>
      </c>
      <c r="D53" s="86"/>
      <c r="E53" s="86"/>
      <c r="F53" s="86"/>
      <c r="G53" s="86"/>
      <c r="H53" s="86"/>
    </row>
    <row r="54" spans="2:8" s="79" customFormat="1" x14ac:dyDescent="0.25"/>
    <row r="55" spans="2:8" s="79" customFormat="1" ht="21" customHeight="1" x14ac:dyDescent="0.25">
      <c r="B55" s="147" t="s">
        <v>222</v>
      </c>
      <c r="C55" s="147"/>
      <c r="D55" s="147"/>
      <c r="E55" s="147"/>
      <c r="F55" s="147"/>
      <c r="G55" s="147"/>
    </row>
    <row r="56" spans="2:8" s="79" customFormat="1" x14ac:dyDescent="0.25">
      <c r="B56" s="72"/>
      <c r="C56" s="72"/>
      <c r="D56" s="72"/>
      <c r="E56" s="72"/>
      <c r="F56" s="72"/>
      <c r="G56" s="72"/>
    </row>
    <row r="57" spans="2:8" s="79" customFormat="1" x14ac:dyDescent="0.25">
      <c r="B57" s="72"/>
      <c r="C57" s="87" t="s">
        <v>183</v>
      </c>
      <c r="D57" s="148" t="s">
        <v>223</v>
      </c>
      <c r="E57" s="149"/>
      <c r="F57" s="149"/>
      <c r="G57" s="72"/>
    </row>
    <row r="58" spans="2:8" s="79" customFormat="1" x14ac:dyDescent="0.25">
      <c r="B58" s="72"/>
      <c r="C58" s="148" t="s">
        <v>224</v>
      </c>
      <c r="D58" s="149"/>
      <c r="E58" s="149"/>
      <c r="F58" s="114"/>
      <c r="G58" s="72"/>
    </row>
    <row r="59" spans="2:8" s="79" customFormat="1" ht="15" customHeight="1" x14ac:dyDescent="0.25">
      <c r="B59" s="72"/>
      <c r="C59" s="150" t="s">
        <v>225</v>
      </c>
      <c r="D59" s="151"/>
      <c r="E59" s="151"/>
      <c r="F59" s="151"/>
      <c r="G59" s="72"/>
    </row>
    <row r="60" spans="2:8" s="79" customFormat="1" ht="15" customHeight="1" x14ac:dyDescent="0.25">
      <c r="B60" s="72"/>
      <c r="C60" s="88" t="s">
        <v>226</v>
      </c>
      <c r="D60" s="143" t="s">
        <v>227</v>
      </c>
      <c r="E60" s="143"/>
      <c r="F60" s="143"/>
      <c r="G60" s="72"/>
    </row>
    <row r="61" spans="2:8" s="79" customFormat="1" ht="30.75" customHeight="1" x14ac:dyDescent="0.25">
      <c r="B61" s="72"/>
      <c r="C61" s="88" t="s">
        <v>228</v>
      </c>
      <c r="D61" s="143" t="s">
        <v>229</v>
      </c>
      <c r="E61" s="143"/>
      <c r="F61" s="143"/>
      <c r="G61" s="72"/>
    </row>
    <row r="62" spans="2:8" s="79" customFormat="1" ht="30.75" customHeight="1" x14ac:dyDescent="0.25">
      <c r="B62" s="72"/>
      <c r="C62" s="88" t="s">
        <v>230</v>
      </c>
      <c r="D62" s="143" t="s">
        <v>231</v>
      </c>
      <c r="E62" s="143"/>
      <c r="F62" s="143"/>
      <c r="G62" s="72"/>
    </row>
    <row r="63" spans="2:8" s="79" customFormat="1" ht="15" customHeight="1" x14ac:dyDescent="0.25">
      <c r="B63" s="72"/>
      <c r="C63" s="88" t="s">
        <v>232</v>
      </c>
      <c r="D63" s="143" t="s">
        <v>233</v>
      </c>
      <c r="E63" s="143"/>
      <c r="F63" s="143"/>
      <c r="G63" s="72"/>
    </row>
    <row r="64" spans="2:8" s="79" customFormat="1" ht="15" customHeight="1" x14ac:dyDescent="0.25">
      <c r="B64" s="72"/>
      <c r="C64" s="88" t="s">
        <v>234</v>
      </c>
      <c r="D64" s="143" t="s">
        <v>235</v>
      </c>
      <c r="E64" s="143"/>
      <c r="F64" s="143"/>
      <c r="G64" s="72"/>
    </row>
    <row r="65" spans="2:7" s="79" customFormat="1" ht="15" customHeight="1" x14ac:dyDescent="0.25">
      <c r="B65" s="72"/>
      <c r="C65" s="88" t="s">
        <v>236</v>
      </c>
      <c r="D65" s="143" t="s">
        <v>237</v>
      </c>
      <c r="E65" s="143"/>
      <c r="F65" s="143"/>
      <c r="G65" s="72"/>
    </row>
    <row r="66" spans="2:7" s="79" customFormat="1" ht="15" customHeight="1" x14ac:dyDescent="0.25">
      <c r="B66" s="72"/>
      <c r="C66" s="144" t="s">
        <v>238</v>
      </c>
      <c r="D66" s="145"/>
      <c r="E66" s="145"/>
      <c r="F66" s="146"/>
      <c r="G66" s="72"/>
    </row>
    <row r="67" spans="2:7" s="79" customFormat="1" ht="15" customHeight="1" x14ac:dyDescent="0.25">
      <c r="B67" s="72"/>
      <c r="C67" s="88" t="s">
        <v>239</v>
      </c>
      <c r="D67" s="143" t="s">
        <v>240</v>
      </c>
      <c r="E67" s="143"/>
      <c r="F67" s="143"/>
      <c r="G67" s="72"/>
    </row>
    <row r="68" spans="2:7" s="79" customFormat="1" ht="15" customHeight="1" x14ac:dyDescent="0.25">
      <c r="B68" s="72"/>
      <c r="C68" s="88" t="s">
        <v>241</v>
      </c>
      <c r="D68" s="143" t="s">
        <v>242</v>
      </c>
      <c r="E68" s="143"/>
      <c r="F68" s="143"/>
      <c r="G68" s="72"/>
    </row>
    <row r="69" spans="2:7" s="79" customFormat="1" ht="15" customHeight="1" x14ac:dyDescent="0.25">
      <c r="B69" s="72"/>
      <c r="C69" s="88" t="s">
        <v>243</v>
      </c>
      <c r="D69" s="143" t="s">
        <v>244</v>
      </c>
      <c r="E69" s="143"/>
      <c r="F69" s="143"/>
      <c r="G69" s="72"/>
    </row>
    <row r="70" spans="2:7" s="79" customFormat="1" ht="15" customHeight="1" x14ac:dyDescent="0.25">
      <c r="B70" s="72"/>
      <c r="C70" s="88" t="s">
        <v>245</v>
      </c>
      <c r="D70" s="143" t="s">
        <v>246</v>
      </c>
      <c r="E70" s="143"/>
      <c r="F70" s="143"/>
      <c r="G70" s="72"/>
    </row>
    <row r="71" spans="2:7" s="79" customFormat="1" ht="15" customHeight="1" x14ac:dyDescent="0.25">
      <c r="B71" s="72"/>
      <c r="C71" s="88" t="s">
        <v>247</v>
      </c>
      <c r="D71" s="143" t="s">
        <v>248</v>
      </c>
      <c r="E71" s="143"/>
      <c r="F71" s="143"/>
      <c r="G71" s="72"/>
    </row>
    <row r="72" spans="2:7" s="79" customFormat="1" ht="15" customHeight="1" x14ac:dyDescent="0.25">
      <c r="B72" s="72"/>
      <c r="C72" s="88" t="s">
        <v>249</v>
      </c>
      <c r="D72" s="143" t="s">
        <v>250</v>
      </c>
      <c r="E72" s="143"/>
      <c r="F72" s="143"/>
      <c r="G72" s="72"/>
    </row>
    <row r="73" spans="2:7" s="79" customFormat="1" ht="15" customHeight="1" x14ac:dyDescent="0.25">
      <c r="B73" s="72"/>
      <c r="C73" s="88" t="s">
        <v>251</v>
      </c>
      <c r="D73" s="143" t="s">
        <v>252</v>
      </c>
      <c r="E73" s="143"/>
      <c r="F73" s="143"/>
      <c r="G73" s="72"/>
    </row>
    <row r="74" spans="2:7" s="79" customFormat="1" x14ac:dyDescent="0.25">
      <c r="B74" s="72"/>
      <c r="C74" s="108" t="s">
        <v>253</v>
      </c>
      <c r="D74" s="142" t="s">
        <v>254</v>
      </c>
      <c r="E74" s="142"/>
      <c r="F74" s="142"/>
      <c r="G74" s="72"/>
    </row>
    <row r="75" spans="2:7" s="79" customFormat="1" x14ac:dyDescent="0.25">
      <c r="B75" s="72"/>
      <c r="C75" s="152" t="s">
        <v>255</v>
      </c>
      <c r="D75" s="153"/>
      <c r="E75" s="153"/>
      <c r="F75" s="153"/>
      <c r="G75" s="72"/>
    </row>
    <row r="76" spans="2:7" s="79" customFormat="1" ht="29.25" customHeight="1" x14ac:dyDescent="0.25">
      <c r="B76" s="72"/>
      <c r="C76" s="88" t="s">
        <v>256</v>
      </c>
      <c r="D76" s="143" t="s">
        <v>257</v>
      </c>
      <c r="E76" s="143" t="s">
        <v>258</v>
      </c>
      <c r="F76" s="143" t="s">
        <v>258</v>
      </c>
      <c r="G76" s="72"/>
    </row>
    <row r="77" spans="2:7" s="79" customFormat="1" ht="29.25" customHeight="1" x14ac:dyDescent="0.25">
      <c r="B77" s="72"/>
      <c r="C77" s="117" t="s">
        <v>259</v>
      </c>
      <c r="D77" s="154" t="s">
        <v>418</v>
      </c>
      <c r="E77" s="154" t="s">
        <v>260</v>
      </c>
      <c r="F77" s="154" t="s">
        <v>260</v>
      </c>
      <c r="G77" s="72"/>
    </row>
    <row r="78" spans="2:7" s="79" customFormat="1" ht="38.25" customHeight="1" x14ac:dyDescent="0.25">
      <c r="B78" s="72"/>
      <c r="C78" s="108" t="s">
        <v>261</v>
      </c>
      <c r="D78" s="142" t="s">
        <v>262</v>
      </c>
      <c r="E78" s="142" t="s">
        <v>263</v>
      </c>
      <c r="F78" s="142" t="s">
        <v>263</v>
      </c>
      <c r="G78" s="72"/>
    </row>
    <row r="79" spans="2:7" s="79" customFormat="1" ht="28.5" customHeight="1" x14ac:dyDescent="0.25">
      <c r="B79" s="72"/>
      <c r="C79" s="88" t="s">
        <v>264</v>
      </c>
      <c r="D79" s="143" t="s">
        <v>265</v>
      </c>
      <c r="E79" s="143" t="s">
        <v>266</v>
      </c>
      <c r="F79" s="143" t="s">
        <v>266</v>
      </c>
      <c r="G79" s="72"/>
    </row>
    <row r="80" spans="2:7" s="79" customFormat="1" ht="34.5" customHeight="1" x14ac:dyDescent="0.25">
      <c r="B80" s="72"/>
      <c r="C80" s="88" t="s">
        <v>267</v>
      </c>
      <c r="D80" s="143" t="s">
        <v>268</v>
      </c>
      <c r="E80" s="143" t="s">
        <v>269</v>
      </c>
      <c r="F80" s="143" t="s">
        <v>269</v>
      </c>
      <c r="G80" s="72"/>
    </row>
    <row r="81" spans="2:7" s="79" customFormat="1" ht="36.75" customHeight="1" x14ac:dyDescent="0.25">
      <c r="B81" s="72"/>
      <c r="C81" s="88" t="s">
        <v>270</v>
      </c>
      <c r="D81" s="143" t="s">
        <v>271</v>
      </c>
      <c r="E81" s="143" t="s">
        <v>272</v>
      </c>
      <c r="F81" s="143" t="s">
        <v>272</v>
      </c>
      <c r="G81" s="72"/>
    </row>
    <row r="82" spans="2:7" s="79" customFormat="1" ht="15" customHeight="1" x14ac:dyDescent="0.25">
      <c r="B82" s="72"/>
      <c r="C82" s="88" t="s">
        <v>273</v>
      </c>
      <c r="D82" s="143" t="s">
        <v>274</v>
      </c>
      <c r="E82" s="143" t="s">
        <v>275</v>
      </c>
      <c r="F82" s="143" t="s">
        <v>275</v>
      </c>
      <c r="G82" s="72"/>
    </row>
    <row r="83" spans="2:7" s="79" customFormat="1" ht="30" customHeight="1" x14ac:dyDescent="0.25">
      <c r="B83" s="72"/>
      <c r="C83" s="88" t="s">
        <v>276</v>
      </c>
      <c r="D83" s="143" t="s">
        <v>277</v>
      </c>
      <c r="E83" s="143" t="s">
        <v>278</v>
      </c>
      <c r="F83" s="143" t="s">
        <v>278</v>
      </c>
      <c r="G83" s="72"/>
    </row>
    <row r="84" spans="2:7" s="79" customFormat="1" ht="15" customHeight="1" x14ac:dyDescent="0.25">
      <c r="B84" s="72"/>
      <c r="C84" s="88" t="s">
        <v>279</v>
      </c>
      <c r="D84" s="143" t="s">
        <v>280</v>
      </c>
      <c r="E84" s="143" t="s">
        <v>281</v>
      </c>
      <c r="F84" s="143" t="s">
        <v>281</v>
      </c>
      <c r="G84" s="72"/>
    </row>
    <row r="85" spans="2:7" s="79" customFormat="1" ht="30" customHeight="1" x14ac:dyDescent="0.25">
      <c r="B85" s="72"/>
      <c r="C85" s="88" t="s">
        <v>282</v>
      </c>
      <c r="D85" s="143" t="s">
        <v>283</v>
      </c>
      <c r="E85" s="143" t="s">
        <v>283</v>
      </c>
      <c r="F85" s="143" t="s">
        <v>283</v>
      </c>
      <c r="G85" s="72"/>
    </row>
    <row r="86" spans="2:7" s="79" customFormat="1" ht="33" customHeight="1" x14ac:dyDescent="0.25">
      <c r="B86" s="72"/>
      <c r="C86" s="88" t="s">
        <v>284</v>
      </c>
      <c r="D86" s="143" t="s">
        <v>285</v>
      </c>
      <c r="E86" s="143" t="s">
        <v>285</v>
      </c>
      <c r="F86" s="143" t="s">
        <v>285</v>
      </c>
      <c r="G86" s="72"/>
    </row>
    <row r="87" spans="2:7" s="79" customFormat="1" ht="29.25" customHeight="1" x14ac:dyDescent="0.25">
      <c r="B87" s="72"/>
      <c r="C87" s="88" t="s">
        <v>286</v>
      </c>
      <c r="D87" s="143" t="s">
        <v>287</v>
      </c>
      <c r="E87" s="143" t="s">
        <v>287</v>
      </c>
      <c r="F87" s="143" t="s">
        <v>287</v>
      </c>
      <c r="G87" s="72"/>
    </row>
    <row r="88" spans="2:7" s="79" customFormat="1" ht="32.25" customHeight="1" x14ac:dyDescent="0.25">
      <c r="B88" s="72"/>
      <c r="C88" s="138" t="s">
        <v>288</v>
      </c>
      <c r="D88" s="155" t="s">
        <v>419</v>
      </c>
      <c r="E88" s="155" t="s">
        <v>289</v>
      </c>
      <c r="F88" s="155" t="s">
        <v>289</v>
      </c>
      <c r="G88" s="72"/>
    </row>
    <row r="89" spans="2:7" s="79" customFormat="1" ht="27" hidden="1" customHeight="1" x14ac:dyDescent="0.25">
      <c r="B89" s="72"/>
      <c r="C89" s="139" t="s">
        <v>290</v>
      </c>
      <c r="D89" s="156" t="s">
        <v>291</v>
      </c>
      <c r="E89" s="156" t="s">
        <v>291</v>
      </c>
      <c r="F89" s="156" t="s">
        <v>291</v>
      </c>
      <c r="G89" s="72"/>
    </row>
    <row r="90" spans="2:7" s="79" customFormat="1" ht="30" hidden="1" customHeight="1" x14ac:dyDescent="0.25">
      <c r="B90" s="72"/>
      <c r="C90" s="139" t="s">
        <v>292</v>
      </c>
      <c r="D90" s="156" t="s">
        <v>293</v>
      </c>
      <c r="E90" s="156" t="s">
        <v>293</v>
      </c>
      <c r="F90" s="156" t="s">
        <v>293</v>
      </c>
      <c r="G90" s="72"/>
    </row>
    <row r="91" spans="2:7" s="79" customFormat="1" ht="34.5" hidden="1" customHeight="1" x14ac:dyDescent="0.25">
      <c r="B91" s="72"/>
      <c r="C91" s="139" t="s">
        <v>294</v>
      </c>
      <c r="D91" s="156" t="s">
        <v>295</v>
      </c>
      <c r="E91" s="156" t="s">
        <v>295</v>
      </c>
      <c r="F91" s="156" t="s">
        <v>295</v>
      </c>
      <c r="G91" s="72"/>
    </row>
    <row r="92" spans="2:7" s="79" customFormat="1" ht="42" hidden="1" customHeight="1" x14ac:dyDescent="0.25">
      <c r="B92" s="72"/>
      <c r="C92" s="139" t="s">
        <v>296</v>
      </c>
      <c r="D92" s="156" t="s">
        <v>297</v>
      </c>
      <c r="E92" s="156" t="s">
        <v>297</v>
      </c>
      <c r="F92" s="156" t="s">
        <v>297</v>
      </c>
      <c r="G92" s="72"/>
    </row>
    <row r="93" spans="2:7" s="79" customFormat="1" ht="36" hidden="1" customHeight="1" x14ac:dyDescent="0.25">
      <c r="B93" s="72"/>
      <c r="C93" s="138" t="s">
        <v>298</v>
      </c>
      <c r="D93" s="155" t="s">
        <v>358</v>
      </c>
      <c r="E93" s="155"/>
      <c r="F93" s="155"/>
      <c r="G93" s="72"/>
    </row>
    <row r="94" spans="2:7" s="79" customFormat="1" ht="33.75" hidden="1" customHeight="1" x14ac:dyDescent="0.25">
      <c r="B94" s="72"/>
      <c r="C94" s="138" t="s">
        <v>299</v>
      </c>
      <c r="D94" s="155" t="s">
        <v>300</v>
      </c>
      <c r="E94" s="155"/>
      <c r="F94" s="155"/>
      <c r="G94" s="72"/>
    </row>
    <row r="95" spans="2:7" s="79" customFormat="1" ht="33.75" hidden="1" customHeight="1" x14ac:dyDescent="0.25">
      <c r="B95" s="72"/>
      <c r="C95" s="138" t="s">
        <v>301</v>
      </c>
      <c r="D95" s="155" t="s">
        <v>302</v>
      </c>
      <c r="E95" s="155"/>
      <c r="F95" s="155"/>
      <c r="G95" s="72"/>
    </row>
    <row r="96" spans="2:7" s="79" customFormat="1" ht="33.75" hidden="1" customHeight="1" x14ac:dyDescent="0.25">
      <c r="B96" s="72"/>
      <c r="C96" s="138" t="s">
        <v>303</v>
      </c>
      <c r="D96" s="155" t="s">
        <v>304</v>
      </c>
      <c r="E96" s="155"/>
      <c r="F96" s="155"/>
      <c r="G96" s="72"/>
    </row>
    <row r="97" spans="2:7" s="79" customFormat="1" ht="33.75" hidden="1" customHeight="1" x14ac:dyDescent="0.25">
      <c r="B97" s="72"/>
      <c r="C97" s="138" t="s">
        <v>348</v>
      </c>
      <c r="D97" s="155" t="s">
        <v>353</v>
      </c>
      <c r="E97" s="155"/>
      <c r="F97" s="155"/>
      <c r="G97" s="72"/>
    </row>
    <row r="98" spans="2:7" s="79" customFormat="1" ht="33.75" hidden="1" customHeight="1" x14ac:dyDescent="0.25">
      <c r="B98" s="72"/>
      <c r="C98" s="138" t="s">
        <v>349</v>
      </c>
      <c r="D98" s="155" t="s">
        <v>354</v>
      </c>
      <c r="E98" s="155"/>
      <c r="F98" s="155"/>
      <c r="G98" s="72"/>
    </row>
    <row r="99" spans="2:7" s="79" customFormat="1" ht="33.75" hidden="1" customHeight="1" x14ac:dyDescent="0.25">
      <c r="B99" s="72"/>
      <c r="C99" s="138" t="s">
        <v>350</v>
      </c>
      <c r="D99" s="155" t="s">
        <v>355</v>
      </c>
      <c r="E99" s="155"/>
      <c r="F99" s="155"/>
      <c r="G99" s="72"/>
    </row>
    <row r="100" spans="2:7" s="79" customFormat="1" ht="33.75" hidden="1" customHeight="1" x14ac:dyDescent="0.25">
      <c r="B100" s="72"/>
      <c r="C100" s="138" t="s">
        <v>351</v>
      </c>
      <c r="D100" s="155" t="s">
        <v>356</v>
      </c>
      <c r="E100" s="155"/>
      <c r="F100" s="155"/>
      <c r="G100" s="72"/>
    </row>
    <row r="101" spans="2:7" s="79" customFormat="1" ht="33.75" hidden="1" customHeight="1" x14ac:dyDescent="0.25">
      <c r="B101" s="72"/>
      <c r="C101" s="138" t="s">
        <v>352</v>
      </c>
      <c r="D101" s="155" t="s">
        <v>357</v>
      </c>
      <c r="E101" s="155"/>
      <c r="F101" s="155"/>
      <c r="G101" s="72"/>
    </row>
    <row r="102" spans="2:7" s="79" customFormat="1" ht="33.75" hidden="1" customHeight="1" x14ac:dyDescent="0.25">
      <c r="B102" s="72"/>
      <c r="C102" s="138" t="s">
        <v>415</v>
      </c>
      <c r="D102" s="155" t="s">
        <v>420</v>
      </c>
      <c r="E102" s="155"/>
      <c r="F102" s="155"/>
      <c r="G102" s="72"/>
    </row>
    <row r="103" spans="2:7" s="79" customFormat="1" ht="33.75" customHeight="1" x14ac:dyDescent="0.25">
      <c r="B103" s="72"/>
      <c r="C103" s="138" t="s">
        <v>421</v>
      </c>
      <c r="D103" s="155" t="s">
        <v>427</v>
      </c>
      <c r="E103" s="155"/>
      <c r="F103" s="155"/>
      <c r="G103" s="72"/>
    </row>
    <row r="104" spans="2:7" s="79" customFormat="1" ht="33.75" customHeight="1" x14ac:dyDescent="0.25">
      <c r="B104" s="72"/>
      <c r="C104" s="138" t="s">
        <v>422</v>
      </c>
      <c r="D104" s="155" t="s">
        <v>426</v>
      </c>
      <c r="E104" s="155"/>
      <c r="F104" s="155"/>
      <c r="G104" s="72"/>
    </row>
    <row r="105" spans="2:7" s="79" customFormat="1" ht="33.75" customHeight="1" x14ac:dyDescent="0.25">
      <c r="B105" s="72"/>
      <c r="C105" s="138" t="s">
        <v>424</v>
      </c>
      <c r="D105" s="155" t="s">
        <v>423</v>
      </c>
      <c r="E105" s="155" t="s">
        <v>417</v>
      </c>
      <c r="F105" s="155" t="s">
        <v>417</v>
      </c>
      <c r="G105" s="72"/>
    </row>
    <row r="106" spans="2:7" s="79" customFormat="1" ht="33.75" customHeight="1" x14ac:dyDescent="0.25">
      <c r="B106" s="72"/>
      <c r="C106" s="117" t="s">
        <v>425</v>
      </c>
      <c r="D106" s="154" t="s">
        <v>416</v>
      </c>
      <c r="E106" s="154"/>
      <c r="F106" s="154"/>
      <c r="G106" s="72"/>
    </row>
    <row r="107" spans="2:7" s="79" customFormat="1" ht="33.75" customHeight="1" x14ac:dyDescent="0.25">
      <c r="B107" s="72"/>
      <c r="C107" s="72"/>
      <c r="D107" s="72"/>
      <c r="E107" s="72"/>
      <c r="F107" s="72"/>
      <c r="G107" s="72"/>
    </row>
    <row r="108" spans="2:7" s="79" customFormat="1" x14ac:dyDescent="0.25"/>
    <row r="109" spans="2:7" s="79" customFormat="1" x14ac:dyDescent="0.25"/>
    <row r="110" spans="2:7" s="79" customFormat="1" x14ac:dyDescent="0.25"/>
    <row r="111" spans="2:7" s="79" customFormat="1" x14ac:dyDescent="0.25"/>
    <row r="112" spans="2:7"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row r="254" s="79" customFormat="1" x14ac:dyDescent="0.25"/>
    <row r="255" s="79" customFormat="1" x14ac:dyDescent="0.25"/>
    <row r="256" s="79" customFormat="1" x14ac:dyDescent="0.25"/>
    <row r="257" s="79" customFormat="1" x14ac:dyDescent="0.25"/>
    <row r="258" s="79" customFormat="1" x14ac:dyDescent="0.25"/>
    <row r="259" s="79" customFormat="1" x14ac:dyDescent="0.25"/>
    <row r="260" s="79" customFormat="1" x14ac:dyDescent="0.25"/>
    <row r="261" s="79" customFormat="1" x14ac:dyDescent="0.25"/>
    <row r="262" s="79" customFormat="1" x14ac:dyDescent="0.25"/>
    <row r="263" s="79" customFormat="1" x14ac:dyDescent="0.25"/>
    <row r="264" s="79" customFormat="1" x14ac:dyDescent="0.25"/>
    <row r="265" s="79" customFormat="1" x14ac:dyDescent="0.25"/>
    <row r="266" s="79" customFormat="1" x14ac:dyDescent="0.25"/>
    <row r="267" s="79" customFormat="1" x14ac:dyDescent="0.25"/>
    <row r="268" s="79" customFormat="1" x14ac:dyDescent="0.25"/>
    <row r="269" s="79" customFormat="1" x14ac:dyDescent="0.25"/>
    <row r="270" s="79" customFormat="1" x14ac:dyDescent="0.25"/>
    <row r="271" s="79" customFormat="1" x14ac:dyDescent="0.25"/>
    <row r="272" s="79" customFormat="1" x14ac:dyDescent="0.25"/>
    <row r="273" s="79" customFormat="1" x14ac:dyDescent="0.25"/>
    <row r="274" s="79" customFormat="1" x14ac:dyDescent="0.25"/>
    <row r="275" s="79" customFormat="1" x14ac:dyDescent="0.25"/>
    <row r="276" s="79" customFormat="1" x14ac:dyDescent="0.25"/>
    <row r="277" s="79" customFormat="1" x14ac:dyDescent="0.25"/>
    <row r="278" s="79" customFormat="1" x14ac:dyDescent="0.25"/>
    <row r="279" s="79" customFormat="1" x14ac:dyDescent="0.25"/>
    <row r="280" s="79" customFormat="1" x14ac:dyDescent="0.25"/>
    <row r="281" s="79" customFormat="1" x14ac:dyDescent="0.25"/>
    <row r="282" s="79" customFormat="1" x14ac:dyDescent="0.25"/>
    <row r="283" s="79" customFormat="1" x14ac:dyDescent="0.25"/>
    <row r="284" s="79" customFormat="1" x14ac:dyDescent="0.25"/>
    <row r="285" s="79" customFormat="1" x14ac:dyDescent="0.25"/>
    <row r="286" s="79" customFormat="1" x14ac:dyDescent="0.25"/>
    <row r="287" s="79" customFormat="1" x14ac:dyDescent="0.25"/>
    <row r="288" s="79" customFormat="1" x14ac:dyDescent="0.25"/>
    <row r="289" s="79" customFormat="1" x14ac:dyDescent="0.25"/>
    <row r="290" s="79" customFormat="1" x14ac:dyDescent="0.25"/>
    <row r="291" s="79" customFormat="1" x14ac:dyDescent="0.25"/>
    <row r="292" s="79" customFormat="1" x14ac:dyDescent="0.25"/>
    <row r="293" s="79" customFormat="1" x14ac:dyDescent="0.25"/>
    <row r="294" s="79" customFormat="1" x14ac:dyDescent="0.25"/>
    <row r="295" s="79" customFormat="1" x14ac:dyDescent="0.25"/>
    <row r="296" s="79" customFormat="1" x14ac:dyDescent="0.25"/>
    <row r="297" s="79" customFormat="1" x14ac:dyDescent="0.25"/>
    <row r="298" s="79" customFormat="1" x14ac:dyDescent="0.25"/>
    <row r="299" s="79" customFormat="1" x14ac:dyDescent="0.25"/>
    <row r="300" s="79" customFormat="1" x14ac:dyDescent="0.25"/>
    <row r="301" s="79" customFormat="1" x14ac:dyDescent="0.25"/>
    <row r="302" s="79" customFormat="1" x14ac:dyDescent="0.25"/>
    <row r="303" s="79" customFormat="1" x14ac:dyDescent="0.25"/>
    <row r="304" s="79" customFormat="1" x14ac:dyDescent="0.25"/>
    <row r="305" s="79" customFormat="1" x14ac:dyDescent="0.25"/>
    <row r="306" s="79" customFormat="1" x14ac:dyDescent="0.25"/>
    <row r="307" s="79" customFormat="1" x14ac:dyDescent="0.25"/>
    <row r="308" s="79" customFormat="1" x14ac:dyDescent="0.25"/>
    <row r="309" s="79" customFormat="1" x14ac:dyDescent="0.25"/>
    <row r="310" s="79" customFormat="1" x14ac:dyDescent="0.25"/>
    <row r="311" s="79" customFormat="1" x14ac:dyDescent="0.25"/>
    <row r="312" s="79" customFormat="1" x14ac:dyDescent="0.25"/>
    <row r="313" s="79" customFormat="1" x14ac:dyDescent="0.25"/>
    <row r="314" s="79" customFormat="1" x14ac:dyDescent="0.25"/>
    <row r="315" s="79" customFormat="1" x14ac:dyDescent="0.25"/>
    <row r="316" s="79" customFormat="1" x14ac:dyDescent="0.25"/>
    <row r="317" s="79" customFormat="1" x14ac:dyDescent="0.25"/>
    <row r="318" s="79" customFormat="1" x14ac:dyDescent="0.25"/>
    <row r="319" s="79" customFormat="1" x14ac:dyDescent="0.25"/>
    <row r="320" s="79" customFormat="1" x14ac:dyDescent="0.25"/>
    <row r="321" s="79" customFormat="1" x14ac:dyDescent="0.25"/>
    <row r="322" s="79" customFormat="1" x14ac:dyDescent="0.25"/>
    <row r="323" s="79" customFormat="1" x14ac:dyDescent="0.25"/>
    <row r="324" s="79" customFormat="1" x14ac:dyDescent="0.25"/>
    <row r="325" s="79" customFormat="1" x14ac:dyDescent="0.25"/>
    <row r="326" s="79" customFormat="1" x14ac:dyDescent="0.25"/>
    <row r="327" s="79" customFormat="1" x14ac:dyDescent="0.25"/>
    <row r="328" s="79" customFormat="1" x14ac:dyDescent="0.25"/>
    <row r="329" s="79" customFormat="1" x14ac:dyDescent="0.25"/>
    <row r="330" s="79" customFormat="1" x14ac:dyDescent="0.25"/>
    <row r="331" s="79" customFormat="1" x14ac:dyDescent="0.25"/>
    <row r="332" s="79" customFormat="1" x14ac:dyDescent="0.25"/>
    <row r="333" s="79" customFormat="1" x14ac:dyDescent="0.25"/>
    <row r="334" s="79" customFormat="1" x14ac:dyDescent="0.25"/>
    <row r="335" s="79" customFormat="1" x14ac:dyDescent="0.25"/>
    <row r="336" s="79" customFormat="1" x14ac:dyDescent="0.25"/>
    <row r="337" s="79" customFormat="1" x14ac:dyDescent="0.25"/>
    <row r="338" s="79" customFormat="1" x14ac:dyDescent="0.25"/>
    <row r="339" s="79" customFormat="1" x14ac:dyDescent="0.25"/>
    <row r="340" s="79" customFormat="1" x14ac:dyDescent="0.25"/>
    <row r="341" s="79" customFormat="1" x14ac:dyDescent="0.25"/>
    <row r="342" s="79" customFormat="1" x14ac:dyDescent="0.25"/>
    <row r="343" s="79" customFormat="1" x14ac:dyDescent="0.25"/>
    <row r="344" s="79" customFormat="1" x14ac:dyDescent="0.25"/>
    <row r="345" s="79" customFormat="1" x14ac:dyDescent="0.25"/>
    <row r="346" s="79" customFormat="1" x14ac:dyDescent="0.25"/>
    <row r="347" s="79" customFormat="1" x14ac:dyDescent="0.25"/>
    <row r="348" s="79" customFormat="1" x14ac:dyDescent="0.25"/>
    <row r="349" s="79" customFormat="1" x14ac:dyDescent="0.25"/>
    <row r="350" s="79" customFormat="1" x14ac:dyDescent="0.25"/>
    <row r="351" s="79" customFormat="1" x14ac:dyDescent="0.25"/>
    <row r="352" s="79" customFormat="1" x14ac:dyDescent="0.25"/>
    <row r="353" s="79" customFormat="1" x14ac:dyDescent="0.25"/>
    <row r="354" s="79" customFormat="1" x14ac:dyDescent="0.25"/>
    <row r="355" s="79" customFormat="1" x14ac:dyDescent="0.25"/>
    <row r="356" s="79" customFormat="1" x14ac:dyDescent="0.25"/>
    <row r="357" s="79" customFormat="1" x14ac:dyDescent="0.25"/>
    <row r="358" s="79" customFormat="1" x14ac:dyDescent="0.25"/>
    <row r="359" s="79" customFormat="1" x14ac:dyDescent="0.25"/>
    <row r="360" s="79" customFormat="1" x14ac:dyDescent="0.25"/>
    <row r="361" s="79" customFormat="1" x14ac:dyDescent="0.25"/>
    <row r="362" s="79" customFormat="1" x14ac:dyDescent="0.25"/>
    <row r="363" s="79" customFormat="1" x14ac:dyDescent="0.25"/>
    <row r="364" s="79" customFormat="1" x14ac:dyDescent="0.25"/>
    <row r="365" s="79" customFormat="1" x14ac:dyDescent="0.25"/>
    <row r="366" s="79" customFormat="1" x14ac:dyDescent="0.25"/>
    <row r="367" s="79" customFormat="1" x14ac:dyDescent="0.25"/>
    <row r="368" s="79" customFormat="1" x14ac:dyDescent="0.25"/>
    <row r="369" s="79" customFormat="1" x14ac:dyDescent="0.25"/>
    <row r="370" s="79" customFormat="1" x14ac:dyDescent="0.25"/>
    <row r="371" s="79" customFormat="1" x14ac:dyDescent="0.25"/>
    <row r="372" s="79" customFormat="1" x14ac:dyDescent="0.25"/>
    <row r="373" s="79" customFormat="1" x14ac:dyDescent="0.25"/>
    <row r="374" s="79" customFormat="1" x14ac:dyDescent="0.25"/>
    <row r="375" s="79" customFormat="1" x14ac:dyDescent="0.25"/>
    <row r="376" s="79" customFormat="1" x14ac:dyDescent="0.25"/>
    <row r="377" s="79" customFormat="1" x14ac:dyDescent="0.25"/>
    <row r="378" s="79" customFormat="1" x14ac:dyDescent="0.25"/>
    <row r="379" s="79" customFormat="1" x14ac:dyDescent="0.25"/>
    <row r="380" s="79" customFormat="1" x14ac:dyDescent="0.25"/>
    <row r="381" s="79" customFormat="1" x14ac:dyDescent="0.25"/>
    <row r="382" s="79" customFormat="1" x14ac:dyDescent="0.25"/>
    <row r="383" s="79" customFormat="1" x14ac:dyDescent="0.25"/>
    <row r="384" s="79" customFormat="1" x14ac:dyDescent="0.25"/>
    <row r="385" s="79" customFormat="1" x14ac:dyDescent="0.25"/>
    <row r="386" s="79" customFormat="1" x14ac:dyDescent="0.25"/>
    <row r="387" s="79" customFormat="1" x14ac:dyDescent="0.25"/>
    <row r="388" s="79" customFormat="1" x14ac:dyDescent="0.25"/>
    <row r="389" s="79" customFormat="1" x14ac:dyDescent="0.25"/>
    <row r="390" s="79" customFormat="1" x14ac:dyDescent="0.25"/>
    <row r="391" s="79" customFormat="1" x14ac:dyDescent="0.25"/>
    <row r="392" s="79" customFormat="1" x14ac:dyDescent="0.25"/>
    <row r="393" s="79" customFormat="1" x14ac:dyDescent="0.25"/>
    <row r="394" s="79" customFormat="1" x14ac:dyDescent="0.25"/>
    <row r="395" s="79" customFormat="1" x14ac:dyDescent="0.25"/>
    <row r="396" s="79" customFormat="1" x14ac:dyDescent="0.25"/>
    <row r="397" s="79" customFormat="1" x14ac:dyDescent="0.25"/>
    <row r="398" s="79" customFormat="1" x14ac:dyDescent="0.25"/>
    <row r="399" s="79" customFormat="1" x14ac:dyDescent="0.25"/>
    <row r="400" s="79" customFormat="1" x14ac:dyDescent="0.25"/>
    <row r="401" s="79" customFormat="1" x14ac:dyDescent="0.25"/>
    <row r="402" s="79" customFormat="1" x14ac:dyDescent="0.25"/>
    <row r="403" s="79" customFormat="1" x14ac:dyDescent="0.25"/>
    <row r="404" s="79" customFormat="1" x14ac:dyDescent="0.25"/>
    <row r="405" s="79" customFormat="1" x14ac:dyDescent="0.25"/>
    <row r="406" s="79" customFormat="1" x14ac:dyDescent="0.25"/>
    <row r="407" s="79" customFormat="1" x14ac:dyDescent="0.25"/>
    <row r="408" s="79" customFormat="1" x14ac:dyDescent="0.25"/>
    <row r="409" s="79" customFormat="1" x14ac:dyDescent="0.25"/>
    <row r="410" s="79" customFormat="1" x14ac:dyDescent="0.25"/>
    <row r="411" s="79" customFormat="1" x14ac:dyDescent="0.25"/>
    <row r="412" s="79" customFormat="1" x14ac:dyDescent="0.25"/>
    <row r="413" s="79" customFormat="1" x14ac:dyDescent="0.25"/>
    <row r="414" s="79" customFormat="1" x14ac:dyDescent="0.25"/>
    <row r="415" s="79" customFormat="1" x14ac:dyDescent="0.25"/>
    <row r="416" s="79" customFormat="1" x14ac:dyDescent="0.25"/>
    <row r="417" s="79" customFormat="1" x14ac:dyDescent="0.25"/>
    <row r="418" s="79" customFormat="1" x14ac:dyDescent="0.25"/>
    <row r="419" s="79" customFormat="1" x14ac:dyDescent="0.25"/>
    <row r="420" s="79" customFormat="1" x14ac:dyDescent="0.25"/>
    <row r="421" s="79" customFormat="1" x14ac:dyDescent="0.25"/>
    <row r="422" s="79" customFormat="1" x14ac:dyDescent="0.25"/>
    <row r="423" s="79" customFormat="1" x14ac:dyDescent="0.25"/>
    <row r="424" s="79" customFormat="1" x14ac:dyDescent="0.25"/>
    <row r="425" s="79" customFormat="1" x14ac:dyDescent="0.25"/>
    <row r="426" s="79" customFormat="1" x14ac:dyDescent="0.25"/>
    <row r="427" s="79" customFormat="1" x14ac:dyDescent="0.25"/>
    <row r="428" s="79" customFormat="1" x14ac:dyDescent="0.25"/>
    <row r="429" s="79" customFormat="1" x14ac:dyDescent="0.25"/>
    <row r="430" s="79" customFormat="1" x14ac:dyDescent="0.25"/>
    <row r="431" s="79" customFormat="1" x14ac:dyDescent="0.25"/>
    <row r="432" s="79" customFormat="1" x14ac:dyDescent="0.25"/>
    <row r="433" s="79" customFormat="1" x14ac:dyDescent="0.25"/>
    <row r="434" s="79" customFormat="1" x14ac:dyDescent="0.25"/>
    <row r="435" s="79" customFormat="1" x14ac:dyDescent="0.25"/>
    <row r="436" s="79" customFormat="1" x14ac:dyDescent="0.25"/>
    <row r="437" s="79" customFormat="1" x14ac:dyDescent="0.25"/>
    <row r="438" s="79" customFormat="1" x14ac:dyDescent="0.25"/>
    <row r="439" s="79" customFormat="1" x14ac:dyDescent="0.25"/>
    <row r="440" s="79" customFormat="1" x14ac:dyDescent="0.25"/>
    <row r="441" s="79" customFormat="1" x14ac:dyDescent="0.25"/>
    <row r="442" s="79" customFormat="1" x14ac:dyDescent="0.25"/>
    <row r="443" s="79" customFormat="1" x14ac:dyDescent="0.25"/>
    <row r="444" s="79" customFormat="1" x14ac:dyDescent="0.25"/>
    <row r="445" s="79" customFormat="1" x14ac:dyDescent="0.25"/>
    <row r="446" s="79" customFormat="1" x14ac:dyDescent="0.25"/>
    <row r="447" s="79" customFormat="1" x14ac:dyDescent="0.25"/>
    <row r="448" s="79" customFormat="1" x14ac:dyDescent="0.25"/>
    <row r="449" s="79" customFormat="1" x14ac:dyDescent="0.25"/>
    <row r="450" s="79" customFormat="1" x14ac:dyDescent="0.25"/>
    <row r="451" s="79" customFormat="1" x14ac:dyDescent="0.25"/>
    <row r="452" s="79" customFormat="1" x14ac:dyDescent="0.25"/>
    <row r="453" s="79" customFormat="1" x14ac:dyDescent="0.25"/>
    <row r="454" s="79" customFormat="1" x14ac:dyDescent="0.25"/>
    <row r="455" s="79" customFormat="1" x14ac:dyDescent="0.25"/>
    <row r="456" s="79" customFormat="1" x14ac:dyDescent="0.25"/>
    <row r="457" s="79" customFormat="1" x14ac:dyDescent="0.25"/>
    <row r="458" s="79" customFormat="1" x14ac:dyDescent="0.25"/>
    <row r="459" s="79" customFormat="1" x14ac:dyDescent="0.25"/>
    <row r="460" s="79" customFormat="1" x14ac:dyDescent="0.25"/>
    <row r="461" s="79" customFormat="1" x14ac:dyDescent="0.25"/>
    <row r="462" s="79" customFormat="1" x14ac:dyDescent="0.25"/>
    <row r="463" s="79" customFormat="1" x14ac:dyDescent="0.25"/>
    <row r="464" s="79" customFormat="1" x14ac:dyDescent="0.25"/>
    <row r="465" s="79" customFormat="1" x14ac:dyDescent="0.25"/>
    <row r="466" s="79" customFormat="1" x14ac:dyDescent="0.25"/>
    <row r="467" s="79" customFormat="1" x14ac:dyDescent="0.25"/>
    <row r="468" s="79" customFormat="1" x14ac:dyDescent="0.25"/>
    <row r="469" s="79" customFormat="1" x14ac:dyDescent="0.25"/>
    <row r="470" s="79" customFormat="1" x14ac:dyDescent="0.25"/>
    <row r="471" s="79" customFormat="1" x14ac:dyDescent="0.25"/>
    <row r="472" s="79" customFormat="1" x14ac:dyDescent="0.25"/>
    <row r="473" s="79" customFormat="1" x14ac:dyDescent="0.25"/>
    <row r="474" s="79" customFormat="1" x14ac:dyDescent="0.25"/>
    <row r="475" s="79" customFormat="1" x14ac:dyDescent="0.25"/>
    <row r="476" s="79" customFormat="1" x14ac:dyDescent="0.25"/>
    <row r="477" s="79" customFormat="1" x14ac:dyDescent="0.25"/>
    <row r="478" s="79" customFormat="1" x14ac:dyDescent="0.25"/>
    <row r="479" s="79" customFormat="1" x14ac:dyDescent="0.25"/>
    <row r="480" s="79" customFormat="1" x14ac:dyDescent="0.25"/>
    <row r="481" s="79" customFormat="1" x14ac:dyDescent="0.25"/>
    <row r="482" s="79" customFormat="1" x14ac:dyDescent="0.25"/>
    <row r="483" s="79" customFormat="1" x14ac:dyDescent="0.25"/>
    <row r="484" s="79" customFormat="1" x14ac:dyDescent="0.25"/>
    <row r="485" s="79" customFormat="1" x14ac:dyDescent="0.25"/>
    <row r="486" s="79" customFormat="1" x14ac:dyDescent="0.25"/>
    <row r="487" s="79" customFormat="1" x14ac:dyDescent="0.25"/>
    <row r="488" s="79" customFormat="1" x14ac:dyDescent="0.25"/>
    <row r="489" s="79" customFormat="1" x14ac:dyDescent="0.25"/>
    <row r="490" s="79" customFormat="1" x14ac:dyDescent="0.25"/>
    <row r="491" s="79" customFormat="1" x14ac:dyDescent="0.25"/>
    <row r="492" s="79" customFormat="1" x14ac:dyDescent="0.25"/>
    <row r="493" s="79" customFormat="1" x14ac:dyDescent="0.25"/>
    <row r="494" s="79" customFormat="1" x14ac:dyDescent="0.25"/>
    <row r="495" s="79" customFormat="1" x14ac:dyDescent="0.25"/>
    <row r="496" s="79" customFormat="1" x14ac:dyDescent="0.25"/>
    <row r="497" s="79" customFormat="1" x14ac:dyDescent="0.25"/>
    <row r="498" s="79" customFormat="1" x14ac:dyDescent="0.25"/>
    <row r="499" s="79" customFormat="1" x14ac:dyDescent="0.25"/>
    <row r="500" s="79" customFormat="1" x14ac:dyDescent="0.25"/>
    <row r="501" s="79" customFormat="1" x14ac:dyDescent="0.25"/>
    <row r="502" s="79" customFormat="1" x14ac:dyDescent="0.25"/>
    <row r="503" s="79" customFormat="1" x14ac:dyDescent="0.25"/>
    <row r="504" s="79" customFormat="1" x14ac:dyDescent="0.25"/>
    <row r="505" s="79" customFormat="1" x14ac:dyDescent="0.25"/>
    <row r="506" s="79" customFormat="1" x14ac:dyDescent="0.25"/>
    <row r="507" s="79" customFormat="1" x14ac:dyDescent="0.25"/>
    <row r="508" s="79" customFormat="1" x14ac:dyDescent="0.25"/>
    <row r="509" s="79" customFormat="1" x14ac:dyDescent="0.25"/>
    <row r="510" s="79" customFormat="1" x14ac:dyDescent="0.25"/>
    <row r="511" s="79" customFormat="1" x14ac:dyDescent="0.25"/>
    <row r="512" s="79" customFormat="1" x14ac:dyDescent="0.25"/>
    <row r="513" s="79" customFormat="1" x14ac:dyDescent="0.25"/>
    <row r="514" s="79" customFormat="1" x14ac:dyDescent="0.25"/>
    <row r="515" s="79" customFormat="1" x14ac:dyDescent="0.25"/>
    <row r="516" s="79" customFormat="1" x14ac:dyDescent="0.25"/>
    <row r="517" s="79" customFormat="1" x14ac:dyDescent="0.25"/>
    <row r="518" s="79" customFormat="1" x14ac:dyDescent="0.25"/>
    <row r="519" s="79" customFormat="1" x14ac:dyDescent="0.25"/>
    <row r="520" s="79" customFormat="1" x14ac:dyDescent="0.25"/>
    <row r="521" s="79" customFormat="1" x14ac:dyDescent="0.25"/>
    <row r="522" s="79" customFormat="1" x14ac:dyDescent="0.25"/>
    <row r="523" s="79" customFormat="1" x14ac:dyDescent="0.25"/>
    <row r="524" s="79" customFormat="1" x14ac:dyDescent="0.25"/>
    <row r="525" s="79" customFormat="1" x14ac:dyDescent="0.25"/>
    <row r="526" s="79" customFormat="1" x14ac:dyDescent="0.25"/>
    <row r="527" s="79" customFormat="1" x14ac:dyDescent="0.25"/>
    <row r="528" s="79" customFormat="1" x14ac:dyDescent="0.25"/>
    <row r="529" s="79" customFormat="1" x14ac:dyDescent="0.25"/>
    <row r="530" s="79" customFormat="1" x14ac:dyDescent="0.25"/>
    <row r="531" s="79" customFormat="1" x14ac:dyDescent="0.25"/>
    <row r="532" s="79" customFormat="1" x14ac:dyDescent="0.25"/>
    <row r="533" s="79" customFormat="1" x14ac:dyDescent="0.25"/>
    <row r="534" s="79" customFormat="1" x14ac:dyDescent="0.25"/>
    <row r="535" s="79" customFormat="1" x14ac:dyDescent="0.25"/>
    <row r="536" s="79" customFormat="1" x14ac:dyDescent="0.25"/>
    <row r="537" s="79" customFormat="1" x14ac:dyDescent="0.25"/>
    <row r="538" s="79" customFormat="1" x14ac:dyDescent="0.25"/>
    <row r="539" s="79" customFormat="1" x14ac:dyDescent="0.25"/>
    <row r="540" s="79" customFormat="1" x14ac:dyDescent="0.25"/>
    <row r="541" s="79" customFormat="1" x14ac:dyDescent="0.25"/>
    <row r="542" s="79" customFormat="1" x14ac:dyDescent="0.25"/>
    <row r="543" s="79" customFormat="1" x14ac:dyDescent="0.25"/>
    <row r="544" s="79" customFormat="1" x14ac:dyDescent="0.25"/>
    <row r="545" s="79" customFormat="1" x14ac:dyDescent="0.25"/>
    <row r="546" s="79" customFormat="1" x14ac:dyDescent="0.25"/>
    <row r="547" s="79" customFormat="1" x14ac:dyDescent="0.25"/>
    <row r="548" s="79" customFormat="1" x14ac:dyDescent="0.25"/>
    <row r="549" s="79" customFormat="1" x14ac:dyDescent="0.25"/>
    <row r="550" s="79" customFormat="1" x14ac:dyDescent="0.25"/>
    <row r="551" s="79" customFormat="1" x14ac:dyDescent="0.25"/>
    <row r="552" s="79" customFormat="1" x14ac:dyDescent="0.25"/>
    <row r="553" s="79" customFormat="1" x14ac:dyDescent="0.25"/>
    <row r="554" s="79" customFormat="1" x14ac:dyDescent="0.25"/>
    <row r="555" s="79" customFormat="1" x14ac:dyDescent="0.25"/>
    <row r="556" s="79" customFormat="1" x14ac:dyDescent="0.25"/>
    <row r="557" s="79" customFormat="1" x14ac:dyDescent="0.25"/>
    <row r="558" s="79" customFormat="1" x14ac:dyDescent="0.25"/>
    <row r="559" s="79" customFormat="1" x14ac:dyDescent="0.25"/>
    <row r="560" s="79" customFormat="1" x14ac:dyDescent="0.25"/>
    <row r="561" s="79" customFormat="1" x14ac:dyDescent="0.25"/>
    <row r="562" s="79" customFormat="1" x14ac:dyDescent="0.25"/>
    <row r="563" s="79" customFormat="1" x14ac:dyDescent="0.25"/>
    <row r="564" s="79" customFormat="1" x14ac:dyDescent="0.25"/>
    <row r="565" s="79" customFormat="1" x14ac:dyDescent="0.25"/>
    <row r="566" s="79" customFormat="1" x14ac:dyDescent="0.25"/>
    <row r="567" s="79" customFormat="1" x14ac:dyDescent="0.25"/>
    <row r="568" s="79" customFormat="1" x14ac:dyDescent="0.25"/>
    <row r="569" s="79" customFormat="1" x14ac:dyDescent="0.25"/>
    <row r="570" s="79" customFormat="1" x14ac:dyDescent="0.25"/>
    <row r="571" s="79" customFormat="1" x14ac:dyDescent="0.25"/>
    <row r="572" s="79" customFormat="1" x14ac:dyDescent="0.25"/>
    <row r="573" s="79" customFormat="1" x14ac:dyDescent="0.25"/>
    <row r="574" s="79" customFormat="1" x14ac:dyDescent="0.25"/>
    <row r="575" s="79" customFormat="1" x14ac:dyDescent="0.25"/>
    <row r="576" s="79" customFormat="1" x14ac:dyDescent="0.25"/>
    <row r="577" s="79" customFormat="1" x14ac:dyDescent="0.25"/>
    <row r="578" s="79" customFormat="1" x14ac:dyDescent="0.25"/>
    <row r="579" s="79" customFormat="1" x14ac:dyDescent="0.25"/>
    <row r="580" s="79" customFormat="1" x14ac:dyDescent="0.25"/>
    <row r="581" s="79" customFormat="1" x14ac:dyDescent="0.25"/>
    <row r="582" s="79" customFormat="1" x14ac:dyDescent="0.25"/>
    <row r="583" s="79" customFormat="1" x14ac:dyDescent="0.25"/>
    <row r="584" s="79" customFormat="1" x14ac:dyDescent="0.25"/>
    <row r="585" s="79" customFormat="1" x14ac:dyDescent="0.25"/>
    <row r="586" s="79" customFormat="1" x14ac:dyDescent="0.25"/>
    <row r="587" s="79" customFormat="1" x14ac:dyDescent="0.25"/>
    <row r="588" s="79" customFormat="1" x14ac:dyDescent="0.25"/>
    <row r="589" s="79" customFormat="1" x14ac:dyDescent="0.25"/>
    <row r="590" s="79" customFormat="1" x14ac:dyDescent="0.25"/>
    <row r="591" s="79" customFormat="1" x14ac:dyDescent="0.25"/>
    <row r="592" s="79" customFormat="1" x14ac:dyDescent="0.25"/>
    <row r="593" s="79" customFormat="1" x14ac:dyDescent="0.25"/>
    <row r="594" s="79" customFormat="1" x14ac:dyDescent="0.25"/>
    <row r="595" s="79" customFormat="1" x14ac:dyDescent="0.25"/>
    <row r="596" s="79" customFormat="1" x14ac:dyDescent="0.25"/>
    <row r="597" s="79" customFormat="1" x14ac:dyDescent="0.25"/>
    <row r="598" s="79" customFormat="1" x14ac:dyDescent="0.25"/>
    <row r="599" s="79" customFormat="1" x14ac:dyDescent="0.25"/>
    <row r="600" s="79" customFormat="1" x14ac:dyDescent="0.25"/>
    <row r="601" s="79" customFormat="1" x14ac:dyDescent="0.25"/>
    <row r="602" s="79" customFormat="1" x14ac:dyDescent="0.25"/>
    <row r="603" s="79" customFormat="1" x14ac:dyDescent="0.25"/>
    <row r="604" s="79" customFormat="1" x14ac:dyDescent="0.25"/>
    <row r="605" s="79" customFormat="1" x14ac:dyDescent="0.25"/>
    <row r="606" s="79" customFormat="1" x14ac:dyDescent="0.25"/>
    <row r="607" s="79" customFormat="1" x14ac:dyDescent="0.25"/>
    <row r="608" s="79" customFormat="1" x14ac:dyDescent="0.25"/>
    <row r="609" s="79" customFormat="1" x14ac:dyDescent="0.25"/>
    <row r="610" s="79" customFormat="1" x14ac:dyDescent="0.25"/>
    <row r="611" s="79" customFormat="1" x14ac:dyDescent="0.25"/>
    <row r="612" s="79" customFormat="1" x14ac:dyDescent="0.25"/>
    <row r="613" s="79" customFormat="1" x14ac:dyDescent="0.25"/>
    <row r="614" s="79" customFormat="1" x14ac:dyDescent="0.25"/>
    <row r="615" s="79" customFormat="1" x14ac:dyDescent="0.25"/>
    <row r="616" s="79" customFormat="1" x14ac:dyDescent="0.25"/>
    <row r="617" s="79" customFormat="1" x14ac:dyDescent="0.25"/>
    <row r="618" s="79" customFormat="1" x14ac:dyDescent="0.25"/>
    <row r="619" s="79" customFormat="1" x14ac:dyDescent="0.25"/>
    <row r="620" s="79" customFormat="1" x14ac:dyDescent="0.25"/>
    <row r="621" s="79" customFormat="1" x14ac:dyDescent="0.25"/>
    <row r="622" s="79" customFormat="1" x14ac:dyDescent="0.25"/>
    <row r="623" s="79" customFormat="1" x14ac:dyDescent="0.25"/>
    <row r="624" s="79" customFormat="1" x14ac:dyDescent="0.25"/>
    <row r="625" s="79" customFormat="1" x14ac:dyDescent="0.25"/>
    <row r="626" s="79" customFormat="1" x14ac:dyDescent="0.25"/>
    <row r="627" s="79" customFormat="1" x14ac:dyDescent="0.25"/>
    <row r="628" s="79" customFormat="1" x14ac:dyDescent="0.25"/>
    <row r="629" s="79" customFormat="1" x14ac:dyDescent="0.25"/>
    <row r="630" s="79" customFormat="1" x14ac:dyDescent="0.25"/>
    <row r="631" s="79" customFormat="1" x14ac:dyDescent="0.25"/>
    <row r="632" s="79" customFormat="1" x14ac:dyDescent="0.25"/>
    <row r="633" s="79" customFormat="1" x14ac:dyDescent="0.25"/>
    <row r="634" s="79" customFormat="1" x14ac:dyDescent="0.25"/>
    <row r="635" s="79" customFormat="1" x14ac:dyDescent="0.25"/>
    <row r="636" s="79" customFormat="1" x14ac:dyDescent="0.25"/>
    <row r="637" s="79" customFormat="1" x14ac:dyDescent="0.25"/>
    <row r="638" s="79" customFormat="1" x14ac:dyDescent="0.25"/>
    <row r="639" s="79" customFormat="1" x14ac:dyDescent="0.25"/>
    <row r="640" s="79" customFormat="1" x14ac:dyDescent="0.25"/>
    <row r="641" s="79" customFormat="1" x14ac:dyDescent="0.25"/>
    <row r="642" s="79" customFormat="1" x14ac:dyDescent="0.25"/>
    <row r="643" s="79" customFormat="1" x14ac:dyDescent="0.25"/>
    <row r="644" s="79" customFormat="1" x14ac:dyDescent="0.25"/>
    <row r="645" s="79" customFormat="1" x14ac:dyDescent="0.25"/>
    <row r="646" s="79" customFormat="1" x14ac:dyDescent="0.25"/>
    <row r="647" s="79" customFormat="1" x14ac:dyDescent="0.25"/>
    <row r="648" s="79" customFormat="1" x14ac:dyDescent="0.25"/>
    <row r="649" s="79" customFormat="1" x14ac:dyDescent="0.25"/>
    <row r="650" s="79" customFormat="1" x14ac:dyDescent="0.25"/>
    <row r="651" s="79" customFormat="1" x14ac:dyDescent="0.25"/>
    <row r="652" s="79" customFormat="1" x14ac:dyDescent="0.25"/>
    <row r="653" s="79" customFormat="1" x14ac:dyDescent="0.25"/>
    <row r="654" s="79" customFormat="1" x14ac:dyDescent="0.25"/>
    <row r="655" s="79" customFormat="1" x14ac:dyDescent="0.25"/>
    <row r="656" s="79" customFormat="1" x14ac:dyDescent="0.25"/>
    <row r="657" s="79" customFormat="1" x14ac:dyDescent="0.25"/>
    <row r="658" s="79" customFormat="1" x14ac:dyDescent="0.25"/>
    <row r="659" s="79" customFormat="1" x14ac:dyDescent="0.25"/>
    <row r="660" s="79" customFormat="1" x14ac:dyDescent="0.25"/>
    <row r="661" s="79" customFormat="1" x14ac:dyDescent="0.25"/>
    <row r="662" s="79" customFormat="1" x14ac:dyDescent="0.25"/>
    <row r="663" s="79" customFormat="1" x14ac:dyDescent="0.25"/>
    <row r="664" s="79" customFormat="1" x14ac:dyDescent="0.25"/>
    <row r="665" s="79" customFormat="1" x14ac:dyDescent="0.25"/>
    <row r="666" s="79" customFormat="1" x14ac:dyDescent="0.25"/>
    <row r="667" s="79" customFormat="1" x14ac:dyDescent="0.25"/>
    <row r="668" s="79" customFormat="1" x14ac:dyDescent="0.25"/>
    <row r="669" s="79" customFormat="1" x14ac:dyDescent="0.25"/>
    <row r="670" s="79" customFormat="1" x14ac:dyDescent="0.25"/>
    <row r="671" s="79" customFormat="1" x14ac:dyDescent="0.25"/>
    <row r="672" s="79" customFormat="1" x14ac:dyDescent="0.25"/>
    <row r="673" s="79" customFormat="1" x14ac:dyDescent="0.25"/>
    <row r="674" s="79" customFormat="1" x14ac:dyDescent="0.25"/>
    <row r="675" s="79" customFormat="1" x14ac:dyDescent="0.25"/>
    <row r="676" s="79" customFormat="1" x14ac:dyDescent="0.25"/>
    <row r="677" s="79" customFormat="1" x14ac:dyDescent="0.25"/>
    <row r="678" s="79" customFormat="1" x14ac:dyDescent="0.25"/>
    <row r="679" s="79" customFormat="1" x14ac:dyDescent="0.25"/>
    <row r="680" s="79" customFormat="1" x14ac:dyDescent="0.25"/>
    <row r="681" s="79" customFormat="1" x14ac:dyDescent="0.25"/>
    <row r="682" s="79" customFormat="1" x14ac:dyDescent="0.25"/>
    <row r="683" s="79" customFormat="1" x14ac:dyDescent="0.25"/>
    <row r="684" s="79" customFormat="1" x14ac:dyDescent="0.25"/>
    <row r="685" s="79" customFormat="1" x14ac:dyDescent="0.25"/>
    <row r="686" s="79" customFormat="1" x14ac:dyDescent="0.25"/>
    <row r="687" s="79" customFormat="1" x14ac:dyDescent="0.25"/>
    <row r="688" s="79" customFormat="1" x14ac:dyDescent="0.25"/>
    <row r="689" s="79" customFormat="1" x14ac:dyDescent="0.25"/>
    <row r="690" s="79" customFormat="1" x14ac:dyDescent="0.25"/>
    <row r="691" s="79" customFormat="1" x14ac:dyDescent="0.25"/>
    <row r="692" s="79" customFormat="1" x14ac:dyDescent="0.25"/>
    <row r="693" s="79" customFormat="1" x14ac:dyDescent="0.25"/>
    <row r="694" s="79" customFormat="1" x14ac:dyDescent="0.25"/>
    <row r="695" s="79" customFormat="1" x14ac:dyDescent="0.25"/>
    <row r="696" s="79" customFormat="1" x14ac:dyDescent="0.25"/>
    <row r="697" s="79" customFormat="1" x14ac:dyDescent="0.25"/>
    <row r="698" s="79" customFormat="1" x14ac:dyDescent="0.25"/>
    <row r="699" s="79" customFormat="1" x14ac:dyDescent="0.25"/>
    <row r="700" s="79" customFormat="1" x14ac:dyDescent="0.25"/>
    <row r="701" s="79" customFormat="1" x14ac:dyDescent="0.25"/>
    <row r="702" s="79" customFormat="1" x14ac:dyDescent="0.25"/>
    <row r="703" s="79" customFormat="1" x14ac:dyDescent="0.25"/>
    <row r="704" s="79" customFormat="1" x14ac:dyDescent="0.25"/>
    <row r="705" s="79" customFormat="1" x14ac:dyDescent="0.25"/>
    <row r="706" s="79" customFormat="1" x14ac:dyDescent="0.25"/>
    <row r="707" s="79" customFormat="1" x14ac:dyDescent="0.25"/>
    <row r="708" s="79" customFormat="1" x14ac:dyDescent="0.25"/>
    <row r="709" s="79" customFormat="1" x14ac:dyDescent="0.25"/>
    <row r="710" s="79" customFormat="1" x14ac:dyDescent="0.25"/>
    <row r="711" s="79" customFormat="1" x14ac:dyDescent="0.25"/>
    <row r="712" s="79" customFormat="1" x14ac:dyDescent="0.25"/>
    <row r="713" s="79" customFormat="1" x14ac:dyDescent="0.25"/>
    <row r="714" s="79" customFormat="1" x14ac:dyDescent="0.25"/>
    <row r="715" s="79" customFormat="1" x14ac:dyDescent="0.25"/>
    <row r="716" s="79" customFormat="1" x14ac:dyDescent="0.25"/>
    <row r="717" s="79" customFormat="1" x14ac:dyDescent="0.25"/>
    <row r="718" s="79" customFormat="1" x14ac:dyDescent="0.25"/>
    <row r="719" s="79" customFormat="1" x14ac:dyDescent="0.25"/>
    <row r="720" s="79" customFormat="1" x14ac:dyDescent="0.25"/>
    <row r="721" s="79" customFormat="1" x14ac:dyDescent="0.25"/>
    <row r="722" s="79" customFormat="1" x14ac:dyDescent="0.25"/>
    <row r="723" s="79" customFormat="1" x14ac:dyDescent="0.25"/>
    <row r="724" s="79" customFormat="1" x14ac:dyDescent="0.25"/>
    <row r="725" s="79" customFormat="1" x14ac:dyDescent="0.25"/>
    <row r="726" s="79" customFormat="1" x14ac:dyDescent="0.25"/>
    <row r="727" s="79" customFormat="1" x14ac:dyDescent="0.25"/>
    <row r="728" s="79" customFormat="1" x14ac:dyDescent="0.25"/>
    <row r="729" s="79" customFormat="1" x14ac:dyDescent="0.25"/>
    <row r="730" s="79" customFormat="1" x14ac:dyDescent="0.25"/>
    <row r="731" s="79" customFormat="1" x14ac:dyDescent="0.25"/>
    <row r="732" s="79" customFormat="1" x14ac:dyDescent="0.25"/>
    <row r="733" s="79" customFormat="1" x14ac:dyDescent="0.25"/>
    <row r="734" s="79" customFormat="1" x14ac:dyDescent="0.25"/>
    <row r="735" s="79" customFormat="1" x14ac:dyDescent="0.25"/>
    <row r="736" s="79" customFormat="1" x14ac:dyDescent="0.25"/>
    <row r="737" s="79" customFormat="1" x14ac:dyDescent="0.25"/>
    <row r="738" s="79" customFormat="1" x14ac:dyDescent="0.25"/>
    <row r="739" s="79" customFormat="1" x14ac:dyDescent="0.25"/>
    <row r="740" s="79" customFormat="1" x14ac:dyDescent="0.25"/>
    <row r="741" s="79" customFormat="1" x14ac:dyDescent="0.25"/>
    <row r="742" s="79" customFormat="1" x14ac:dyDescent="0.25"/>
    <row r="743" s="79" customFormat="1" x14ac:dyDescent="0.25"/>
    <row r="744" s="79" customFormat="1" x14ac:dyDescent="0.25"/>
    <row r="745" s="79" customFormat="1" x14ac:dyDescent="0.25"/>
    <row r="746" s="79" customFormat="1" x14ac:dyDescent="0.25"/>
    <row r="747" s="79" customFormat="1" x14ac:dyDescent="0.25"/>
    <row r="748" s="79" customFormat="1" x14ac:dyDescent="0.25"/>
    <row r="749" s="79" customFormat="1" x14ac:dyDescent="0.25"/>
    <row r="750" s="79" customFormat="1" x14ac:dyDescent="0.25"/>
    <row r="751" s="79" customFormat="1" x14ac:dyDescent="0.25"/>
    <row r="752" s="79" customFormat="1" x14ac:dyDescent="0.25"/>
    <row r="753" s="79" customFormat="1" x14ac:dyDescent="0.25"/>
    <row r="754" s="79" customFormat="1" x14ac:dyDescent="0.25"/>
    <row r="755" s="79" customFormat="1" x14ac:dyDescent="0.25"/>
    <row r="756" s="79" customFormat="1" x14ac:dyDescent="0.25"/>
    <row r="757" s="79" customFormat="1" x14ac:dyDescent="0.25"/>
    <row r="758" s="79" customFormat="1" x14ac:dyDescent="0.25"/>
    <row r="759" s="79" customFormat="1" x14ac:dyDescent="0.25"/>
    <row r="760" s="79" customFormat="1" x14ac:dyDescent="0.25"/>
    <row r="761" s="79" customFormat="1" x14ac:dyDescent="0.25"/>
    <row r="762" s="79" customFormat="1" x14ac:dyDescent="0.25"/>
    <row r="763" s="79" customFormat="1" x14ac:dyDescent="0.25"/>
    <row r="764" s="79" customFormat="1" x14ac:dyDescent="0.25"/>
    <row r="765" s="79" customFormat="1" x14ac:dyDescent="0.25"/>
    <row r="766" s="79" customFormat="1" x14ac:dyDescent="0.25"/>
    <row r="767" s="79" customFormat="1" x14ac:dyDescent="0.25"/>
    <row r="768" s="79" customFormat="1" x14ac:dyDescent="0.25"/>
    <row r="769" s="79" customFormat="1" x14ac:dyDescent="0.25"/>
    <row r="770" s="79" customFormat="1" x14ac:dyDescent="0.25"/>
    <row r="771" s="79" customFormat="1" x14ac:dyDescent="0.25"/>
    <row r="772" s="79" customFormat="1" x14ac:dyDescent="0.25"/>
    <row r="773" s="79" customFormat="1" x14ac:dyDescent="0.25"/>
    <row r="774" s="79" customFormat="1" x14ac:dyDescent="0.25"/>
    <row r="775" s="79" customFormat="1" x14ac:dyDescent="0.25"/>
    <row r="776" s="79" customFormat="1" x14ac:dyDescent="0.25"/>
    <row r="777" s="79" customFormat="1" x14ac:dyDescent="0.25"/>
    <row r="778" s="79" customFormat="1" x14ac:dyDescent="0.25"/>
    <row r="779" s="79" customFormat="1" x14ac:dyDescent="0.25"/>
    <row r="780" s="79" customFormat="1" x14ac:dyDescent="0.25"/>
    <row r="781" s="79" customFormat="1" x14ac:dyDescent="0.25"/>
    <row r="782" s="79" customFormat="1" x14ac:dyDescent="0.25"/>
    <row r="783" s="79" customFormat="1" x14ac:dyDescent="0.25"/>
    <row r="784" s="79" customFormat="1" x14ac:dyDescent="0.25"/>
    <row r="785" s="79" customFormat="1" x14ac:dyDescent="0.25"/>
    <row r="786" s="79" customFormat="1" x14ac:dyDescent="0.25"/>
    <row r="787" s="79" customFormat="1" x14ac:dyDescent="0.25"/>
    <row r="788" s="79" customFormat="1" x14ac:dyDescent="0.25"/>
    <row r="789" s="79" customFormat="1" x14ac:dyDescent="0.25"/>
    <row r="790" s="79" customFormat="1" x14ac:dyDescent="0.25"/>
    <row r="791" s="79" customFormat="1" x14ac:dyDescent="0.25"/>
    <row r="792" s="79" customFormat="1" x14ac:dyDescent="0.25"/>
    <row r="793" s="79" customFormat="1" x14ac:dyDescent="0.25"/>
    <row r="794" s="79" customFormat="1" x14ac:dyDescent="0.25"/>
    <row r="795" s="79" customFormat="1" x14ac:dyDescent="0.25"/>
    <row r="796" s="79" customFormat="1" x14ac:dyDescent="0.25"/>
    <row r="797" s="79" customFormat="1" x14ac:dyDescent="0.25"/>
    <row r="798" s="79" customFormat="1" x14ac:dyDescent="0.25"/>
    <row r="799" s="79" customFormat="1" x14ac:dyDescent="0.25"/>
    <row r="800" s="79" customFormat="1" x14ac:dyDescent="0.25"/>
    <row r="801" s="79" customFormat="1" x14ac:dyDescent="0.25"/>
    <row r="802" s="79" customFormat="1" x14ac:dyDescent="0.25"/>
    <row r="803" s="79" customFormat="1" x14ac:dyDescent="0.25"/>
    <row r="804" s="79" customFormat="1" x14ac:dyDescent="0.25"/>
    <row r="805" s="79" customFormat="1" x14ac:dyDescent="0.25"/>
    <row r="806" s="79" customFormat="1" x14ac:dyDescent="0.25"/>
    <row r="807" s="79" customFormat="1" x14ac:dyDescent="0.25"/>
    <row r="808" s="79" customFormat="1" x14ac:dyDescent="0.25"/>
    <row r="809" s="79" customFormat="1" x14ac:dyDescent="0.25"/>
    <row r="810" s="79" customFormat="1" x14ac:dyDescent="0.25"/>
    <row r="811" s="79" customFormat="1" x14ac:dyDescent="0.25"/>
    <row r="812" s="79" customFormat="1" x14ac:dyDescent="0.25"/>
    <row r="813" s="79" customFormat="1" x14ac:dyDescent="0.25"/>
    <row r="814" s="79" customFormat="1" x14ac:dyDescent="0.25"/>
    <row r="815" s="79" customFormat="1" x14ac:dyDescent="0.25"/>
    <row r="816" s="79" customFormat="1" x14ac:dyDescent="0.25"/>
    <row r="817" s="79" customFormat="1" x14ac:dyDescent="0.25"/>
    <row r="818" s="79" customFormat="1" x14ac:dyDescent="0.25"/>
    <row r="819" s="79" customFormat="1" x14ac:dyDescent="0.25"/>
    <row r="820" s="79" customFormat="1" x14ac:dyDescent="0.25"/>
    <row r="821" s="79" customFormat="1" x14ac:dyDescent="0.25"/>
    <row r="822" s="79" customFormat="1" x14ac:dyDescent="0.25"/>
    <row r="823" s="79" customFormat="1" x14ac:dyDescent="0.25"/>
    <row r="824" s="79" customFormat="1" x14ac:dyDescent="0.25"/>
    <row r="825" s="79" customFormat="1" x14ac:dyDescent="0.25"/>
    <row r="826" s="79" customFormat="1" x14ac:dyDescent="0.25"/>
    <row r="827" s="79" customFormat="1" x14ac:dyDescent="0.25"/>
    <row r="828" s="79" customFormat="1" x14ac:dyDescent="0.25"/>
    <row r="829" s="79" customFormat="1" x14ac:dyDescent="0.25"/>
    <row r="830" s="79" customFormat="1" x14ac:dyDescent="0.25"/>
    <row r="831" s="79" customFormat="1" x14ac:dyDescent="0.25"/>
    <row r="832" s="79" customFormat="1" x14ac:dyDescent="0.25"/>
    <row r="833" s="79" customFormat="1" x14ac:dyDescent="0.25"/>
    <row r="834" s="79" customFormat="1" x14ac:dyDescent="0.25"/>
    <row r="835" s="79" customFormat="1" x14ac:dyDescent="0.25"/>
    <row r="836" s="79" customFormat="1" x14ac:dyDescent="0.25"/>
    <row r="837" s="79" customFormat="1" x14ac:dyDescent="0.25"/>
    <row r="838" s="79" customFormat="1" x14ac:dyDescent="0.25"/>
    <row r="839" s="79" customFormat="1" x14ac:dyDescent="0.25"/>
    <row r="840" s="79" customFormat="1" x14ac:dyDescent="0.25"/>
    <row r="841" s="79" customFormat="1" x14ac:dyDescent="0.25"/>
    <row r="842" s="79" customFormat="1" x14ac:dyDescent="0.25"/>
    <row r="843" s="79" customFormat="1" x14ac:dyDescent="0.25"/>
    <row r="844" s="79" customFormat="1" x14ac:dyDescent="0.25"/>
    <row r="845" s="79" customFormat="1" x14ac:dyDescent="0.25"/>
    <row r="846" s="79" customFormat="1" x14ac:dyDescent="0.25"/>
    <row r="847" s="79" customFormat="1" x14ac:dyDescent="0.25"/>
    <row r="848" s="79" customFormat="1" x14ac:dyDescent="0.25"/>
    <row r="849" s="79" customFormat="1" x14ac:dyDescent="0.25"/>
    <row r="850" s="79" customFormat="1" x14ac:dyDescent="0.25"/>
    <row r="851" s="79" customFormat="1" x14ac:dyDescent="0.25"/>
    <row r="852" s="79" customFormat="1" x14ac:dyDescent="0.25"/>
    <row r="853" s="79" customFormat="1" x14ac:dyDescent="0.25"/>
    <row r="854" s="79" customFormat="1" x14ac:dyDescent="0.25"/>
    <row r="855" s="79" customFormat="1" x14ac:dyDescent="0.25"/>
    <row r="856" s="79" customFormat="1" x14ac:dyDescent="0.25"/>
    <row r="857" s="79" customFormat="1" x14ac:dyDescent="0.25"/>
    <row r="858" s="79" customFormat="1" x14ac:dyDescent="0.25"/>
    <row r="859" s="79" customFormat="1" x14ac:dyDescent="0.25"/>
    <row r="860" s="79" customFormat="1" x14ac:dyDescent="0.25"/>
    <row r="861" s="79" customFormat="1" x14ac:dyDescent="0.25"/>
    <row r="862" s="79" customFormat="1" x14ac:dyDescent="0.25"/>
    <row r="863" s="79" customFormat="1" x14ac:dyDescent="0.25"/>
    <row r="864" s="79" customFormat="1" x14ac:dyDescent="0.25"/>
    <row r="865" s="79" customFormat="1" x14ac:dyDescent="0.25"/>
    <row r="866" s="79" customFormat="1" x14ac:dyDescent="0.25"/>
    <row r="867" s="79" customFormat="1" x14ac:dyDescent="0.25"/>
    <row r="868" s="79" customFormat="1" x14ac:dyDescent="0.25"/>
    <row r="869" s="79" customFormat="1" x14ac:dyDescent="0.25"/>
    <row r="870" s="79" customFormat="1" x14ac:dyDescent="0.25"/>
    <row r="871" s="79" customFormat="1" x14ac:dyDescent="0.25"/>
    <row r="872" s="79" customFormat="1" x14ac:dyDescent="0.25"/>
    <row r="873" s="79" customFormat="1" x14ac:dyDescent="0.25"/>
    <row r="874" s="79" customFormat="1" x14ac:dyDescent="0.25"/>
    <row r="875" s="79" customFormat="1" x14ac:dyDescent="0.25"/>
    <row r="876" s="79" customFormat="1" x14ac:dyDescent="0.25"/>
    <row r="877" s="79" customFormat="1" x14ac:dyDescent="0.25"/>
    <row r="878" s="79" customFormat="1" x14ac:dyDescent="0.25"/>
    <row r="879" s="79" customFormat="1" x14ac:dyDescent="0.25"/>
    <row r="880" s="79" customFormat="1" x14ac:dyDescent="0.25"/>
    <row r="881" s="79" customFormat="1" x14ac:dyDescent="0.25"/>
    <row r="882" s="79" customFormat="1" x14ac:dyDescent="0.25"/>
    <row r="883" s="79" customFormat="1" x14ac:dyDescent="0.25"/>
    <row r="884" s="79" customFormat="1" x14ac:dyDescent="0.25"/>
    <row r="885" s="79" customFormat="1" x14ac:dyDescent="0.25"/>
    <row r="886" s="79" customFormat="1" x14ac:dyDescent="0.25"/>
    <row r="887" s="79" customFormat="1" x14ac:dyDescent="0.25"/>
    <row r="888" s="79" customFormat="1" x14ac:dyDescent="0.25"/>
    <row r="889" s="79" customFormat="1" x14ac:dyDescent="0.25"/>
    <row r="890" s="79" customFormat="1" x14ac:dyDescent="0.25"/>
    <row r="891" s="79" customFormat="1" x14ac:dyDescent="0.25"/>
    <row r="892" s="79" customFormat="1" x14ac:dyDescent="0.25"/>
    <row r="893" s="79" customFormat="1" x14ac:dyDescent="0.25"/>
    <row r="894" s="79" customFormat="1" x14ac:dyDescent="0.25"/>
    <row r="895" s="79" customFormat="1" x14ac:dyDescent="0.25"/>
    <row r="896" s="79" customFormat="1" x14ac:dyDescent="0.25"/>
    <row r="897" s="79" customFormat="1" x14ac:dyDescent="0.25"/>
    <row r="898" s="79" customFormat="1" x14ac:dyDescent="0.25"/>
    <row r="899" s="79" customFormat="1" x14ac:dyDescent="0.25"/>
    <row r="900" s="79" customFormat="1" x14ac:dyDescent="0.25"/>
    <row r="901" s="79" customFormat="1" x14ac:dyDescent="0.25"/>
    <row r="902" s="79" customFormat="1" x14ac:dyDescent="0.25"/>
    <row r="903" s="79" customFormat="1" x14ac:dyDescent="0.25"/>
    <row r="904" s="79" customFormat="1" x14ac:dyDescent="0.25"/>
    <row r="905" s="79" customFormat="1" x14ac:dyDescent="0.25"/>
    <row r="906" s="79" customFormat="1" x14ac:dyDescent="0.25"/>
    <row r="907" s="79" customFormat="1" x14ac:dyDescent="0.25"/>
    <row r="908" s="79" customFormat="1" x14ac:dyDescent="0.25"/>
    <row r="909" s="79" customFormat="1" x14ac:dyDescent="0.25"/>
    <row r="910" s="79" customFormat="1" x14ac:dyDescent="0.25"/>
    <row r="911" s="79" customFormat="1" x14ac:dyDescent="0.25"/>
    <row r="912" s="79" customFormat="1" x14ac:dyDescent="0.25"/>
    <row r="913" s="79" customFormat="1" x14ac:dyDescent="0.25"/>
    <row r="914" s="79" customFormat="1" x14ac:dyDescent="0.25"/>
    <row r="915" s="79" customFormat="1" x14ac:dyDescent="0.25"/>
    <row r="916" s="79" customFormat="1" x14ac:dyDescent="0.25"/>
    <row r="917" s="79" customFormat="1" x14ac:dyDescent="0.25"/>
    <row r="918" s="79" customFormat="1" x14ac:dyDescent="0.25"/>
    <row r="919" s="79" customFormat="1" x14ac:dyDescent="0.25"/>
    <row r="920" s="79" customFormat="1" x14ac:dyDescent="0.25"/>
    <row r="921" s="79" customFormat="1" x14ac:dyDescent="0.25"/>
    <row r="922" s="79" customFormat="1" x14ac:dyDescent="0.25"/>
    <row r="923" s="79" customFormat="1" x14ac:dyDescent="0.25"/>
    <row r="924" s="79" customFormat="1" x14ac:dyDescent="0.25"/>
    <row r="925" s="79" customFormat="1" x14ac:dyDescent="0.25"/>
    <row r="926" s="79" customFormat="1" x14ac:dyDescent="0.25"/>
    <row r="927" s="79" customFormat="1" x14ac:dyDescent="0.25"/>
    <row r="928" s="79" customFormat="1" x14ac:dyDescent="0.25"/>
    <row r="929" s="79" customFormat="1" x14ac:dyDescent="0.25"/>
    <row r="930" s="79" customFormat="1" x14ac:dyDescent="0.25"/>
    <row r="931" s="79" customFormat="1" x14ac:dyDescent="0.25"/>
    <row r="932" s="79" customFormat="1" x14ac:dyDescent="0.25"/>
    <row r="933" s="79" customFormat="1" x14ac:dyDescent="0.25"/>
    <row r="934" s="79" customFormat="1" x14ac:dyDescent="0.25"/>
    <row r="935" s="79" customFormat="1" x14ac:dyDescent="0.25"/>
    <row r="936" s="79" customFormat="1" x14ac:dyDescent="0.25"/>
    <row r="937" s="79" customFormat="1" x14ac:dyDescent="0.25"/>
    <row r="938" s="79" customFormat="1" x14ac:dyDescent="0.25"/>
    <row r="939" s="79" customFormat="1" x14ac:dyDescent="0.25"/>
    <row r="940" s="79" customFormat="1" x14ac:dyDescent="0.25"/>
    <row r="941" s="79" customFormat="1" x14ac:dyDescent="0.25"/>
    <row r="942" s="79" customFormat="1" x14ac:dyDescent="0.25"/>
    <row r="943" s="79" customFormat="1" x14ac:dyDescent="0.25"/>
    <row r="944" s="79" customFormat="1" x14ac:dyDescent="0.25"/>
    <row r="945" s="79" customFormat="1" x14ac:dyDescent="0.25"/>
    <row r="946" s="79" customFormat="1" x14ac:dyDescent="0.25"/>
    <row r="947" s="79" customFormat="1" x14ac:dyDescent="0.25"/>
    <row r="948" s="79" customFormat="1" x14ac:dyDescent="0.25"/>
    <row r="949" s="79" customFormat="1" x14ac:dyDescent="0.25"/>
    <row r="950" s="79" customFormat="1" x14ac:dyDescent="0.25"/>
    <row r="951" s="79" customFormat="1" x14ac:dyDescent="0.25"/>
    <row r="952" s="79" customFormat="1" x14ac:dyDescent="0.25"/>
    <row r="953" s="79" customFormat="1" x14ac:dyDescent="0.25"/>
    <row r="954" s="79" customFormat="1" x14ac:dyDescent="0.25"/>
    <row r="955" s="79" customFormat="1" x14ac:dyDescent="0.25"/>
    <row r="956" s="79" customFormat="1" x14ac:dyDescent="0.25"/>
    <row r="957" s="79" customFormat="1" x14ac:dyDescent="0.25"/>
    <row r="958" s="79" customFormat="1" x14ac:dyDescent="0.25"/>
    <row r="959" s="79" customFormat="1" x14ac:dyDescent="0.25"/>
    <row r="960" s="79" customFormat="1" x14ac:dyDescent="0.25"/>
    <row r="961" s="79" customFormat="1" x14ac:dyDescent="0.25"/>
    <row r="962" s="79" customFormat="1" x14ac:dyDescent="0.25"/>
    <row r="963" s="79" customFormat="1" x14ac:dyDescent="0.25"/>
    <row r="964" s="79" customFormat="1" x14ac:dyDescent="0.25"/>
    <row r="965" s="79" customFormat="1" x14ac:dyDescent="0.25"/>
    <row r="966" s="79" customFormat="1" x14ac:dyDescent="0.25"/>
    <row r="967" s="79" customFormat="1" x14ac:dyDescent="0.25"/>
    <row r="968" s="79" customFormat="1" x14ac:dyDescent="0.25"/>
    <row r="969" s="79" customFormat="1" x14ac:dyDescent="0.25"/>
    <row r="970" s="79" customFormat="1" x14ac:dyDescent="0.25"/>
    <row r="971" s="79" customFormat="1" x14ac:dyDescent="0.25"/>
    <row r="972" s="79" customFormat="1" x14ac:dyDescent="0.25"/>
    <row r="973" s="79" customFormat="1" x14ac:dyDescent="0.25"/>
    <row r="974" s="79" customFormat="1" x14ac:dyDescent="0.25"/>
    <row r="975" s="79" customFormat="1" x14ac:dyDescent="0.25"/>
    <row r="976" s="79" customFormat="1" x14ac:dyDescent="0.25"/>
    <row r="977" s="79" customFormat="1" x14ac:dyDescent="0.25"/>
    <row r="978" s="79" customFormat="1" x14ac:dyDescent="0.25"/>
    <row r="979" s="79" customFormat="1" x14ac:dyDescent="0.25"/>
    <row r="980" s="79" customFormat="1" x14ac:dyDescent="0.25"/>
    <row r="981" s="79" customFormat="1" x14ac:dyDescent="0.25"/>
    <row r="982" s="79" customFormat="1" x14ac:dyDescent="0.25"/>
    <row r="983" s="79" customFormat="1" x14ac:dyDescent="0.25"/>
    <row r="984" s="79" customFormat="1" x14ac:dyDescent="0.25"/>
    <row r="985" s="79" customFormat="1" x14ac:dyDescent="0.25"/>
    <row r="986" s="79" customFormat="1" x14ac:dyDescent="0.25"/>
    <row r="987" s="79" customFormat="1" x14ac:dyDescent="0.25"/>
    <row r="988" s="79" customFormat="1" x14ac:dyDescent="0.25"/>
    <row r="989" s="79" customFormat="1" x14ac:dyDescent="0.25"/>
    <row r="990" s="79" customFormat="1" x14ac:dyDescent="0.25"/>
    <row r="991" s="79" customFormat="1" x14ac:dyDescent="0.25"/>
    <row r="992" s="79" customFormat="1" x14ac:dyDescent="0.25"/>
    <row r="993" s="79" customFormat="1" x14ac:dyDescent="0.25"/>
    <row r="994" s="79" customFormat="1" x14ac:dyDescent="0.25"/>
    <row r="995" s="79" customFormat="1" x14ac:dyDescent="0.25"/>
    <row r="996" s="79" customFormat="1" x14ac:dyDescent="0.25"/>
    <row r="997" s="79" customFormat="1" x14ac:dyDescent="0.25"/>
    <row r="998" s="79" customFormat="1" x14ac:dyDescent="0.25"/>
    <row r="999" s="79" customFormat="1" x14ac:dyDescent="0.25"/>
    <row r="1000" s="79" customFormat="1" x14ac:dyDescent="0.25"/>
    <row r="1001" s="79" customFormat="1" x14ac:dyDescent="0.25"/>
    <row r="1002" s="79" customFormat="1" x14ac:dyDescent="0.25"/>
    <row r="1003" s="79" customFormat="1" x14ac:dyDescent="0.25"/>
    <row r="1004" s="79" customFormat="1" x14ac:dyDescent="0.25"/>
    <row r="1005" s="79" customFormat="1" x14ac:dyDescent="0.25"/>
    <row r="1006" s="79" customFormat="1" x14ac:dyDescent="0.25"/>
    <row r="1007" s="79" customFormat="1" x14ac:dyDescent="0.25"/>
    <row r="1008" s="79" customFormat="1" x14ac:dyDescent="0.25"/>
    <row r="1009" s="79" customFormat="1" x14ac:dyDescent="0.25"/>
    <row r="1010" s="79" customFormat="1" x14ac:dyDescent="0.25"/>
    <row r="1011" s="79" customFormat="1" x14ac:dyDescent="0.25"/>
    <row r="1012" s="79" customFormat="1" x14ac:dyDescent="0.25"/>
    <row r="1013" s="79" customFormat="1" x14ac:dyDescent="0.25"/>
    <row r="1014" s="79" customFormat="1" x14ac:dyDescent="0.25"/>
    <row r="1015" s="79" customFormat="1" x14ac:dyDescent="0.25"/>
    <row r="1016" s="79" customFormat="1" x14ac:dyDescent="0.25"/>
    <row r="1017" s="79" customFormat="1" x14ac:dyDescent="0.25"/>
    <row r="1018" s="79" customFormat="1" x14ac:dyDescent="0.25"/>
    <row r="1019" s="79" customFormat="1" x14ac:dyDescent="0.25"/>
    <row r="1020" s="79" customFormat="1" x14ac:dyDescent="0.25"/>
    <row r="1021" s="79" customFormat="1" x14ac:dyDescent="0.25"/>
    <row r="1022" s="79" customFormat="1" x14ac:dyDescent="0.25"/>
    <row r="1023" s="79" customFormat="1" x14ac:dyDescent="0.25"/>
    <row r="1024" s="79" customFormat="1" x14ac:dyDescent="0.25"/>
    <row r="1025" s="79" customFormat="1" x14ac:dyDescent="0.25"/>
    <row r="1026" s="79" customFormat="1" x14ac:dyDescent="0.25"/>
    <row r="1027" s="79" customFormat="1" x14ac:dyDescent="0.25"/>
    <row r="1028" s="79" customFormat="1" x14ac:dyDescent="0.25"/>
    <row r="1029" s="79" customFormat="1" x14ac:dyDescent="0.25"/>
    <row r="1030" s="79" customFormat="1" x14ac:dyDescent="0.25"/>
    <row r="1031" s="79" customFormat="1" x14ac:dyDescent="0.25"/>
    <row r="1032" s="79" customFormat="1" x14ac:dyDescent="0.25"/>
    <row r="1033" s="79" customFormat="1" x14ac:dyDescent="0.25"/>
    <row r="1034" s="79" customFormat="1" x14ac:dyDescent="0.25"/>
    <row r="1035" s="79" customFormat="1" x14ac:dyDescent="0.25"/>
    <row r="1036" s="79" customFormat="1" x14ac:dyDescent="0.25"/>
    <row r="1037" s="79" customFormat="1" x14ac:dyDescent="0.25"/>
    <row r="1038" s="79" customFormat="1" x14ac:dyDescent="0.25"/>
    <row r="1039" s="79" customFormat="1" x14ac:dyDescent="0.25"/>
    <row r="1040" s="79" customFormat="1" x14ac:dyDescent="0.25"/>
    <row r="1041" s="79" customFormat="1" x14ac:dyDescent="0.25"/>
    <row r="1042" s="79" customFormat="1" x14ac:dyDescent="0.25"/>
    <row r="1043" s="79" customFormat="1" x14ac:dyDescent="0.25"/>
    <row r="1044" s="79" customFormat="1" x14ac:dyDescent="0.25"/>
    <row r="1045" s="79" customFormat="1" x14ac:dyDescent="0.25"/>
    <row r="1046" s="79" customFormat="1" x14ac:dyDescent="0.25"/>
    <row r="1047" s="79" customFormat="1" x14ac:dyDescent="0.25"/>
    <row r="1048" s="79" customFormat="1" x14ac:dyDescent="0.25"/>
    <row r="1049" s="79" customFormat="1" x14ac:dyDescent="0.25"/>
    <row r="1050" s="79" customFormat="1" x14ac:dyDescent="0.25"/>
    <row r="1051" s="79" customFormat="1" x14ac:dyDescent="0.25"/>
    <row r="1052" s="79" customFormat="1" x14ac:dyDescent="0.25"/>
    <row r="1053" s="79" customFormat="1" x14ac:dyDescent="0.25"/>
    <row r="1054" s="79" customFormat="1" x14ac:dyDescent="0.25"/>
    <row r="1055" s="79" customFormat="1" x14ac:dyDescent="0.25"/>
    <row r="1056" s="79" customFormat="1" x14ac:dyDescent="0.25"/>
    <row r="1057" s="79" customFormat="1" x14ac:dyDescent="0.25"/>
    <row r="1058" s="79" customFormat="1" x14ac:dyDescent="0.25"/>
    <row r="1059" s="79" customFormat="1" x14ac:dyDescent="0.25"/>
    <row r="1060" s="79" customFormat="1" x14ac:dyDescent="0.25"/>
    <row r="1061" s="79" customFormat="1" x14ac:dyDescent="0.25"/>
    <row r="1062" s="79" customFormat="1" x14ac:dyDescent="0.25"/>
    <row r="1063" s="79" customFormat="1" x14ac:dyDescent="0.25"/>
    <row r="1064" s="79" customFormat="1" x14ac:dyDescent="0.25"/>
    <row r="1065" s="79" customFormat="1" x14ac:dyDescent="0.25"/>
    <row r="1066" s="79" customFormat="1" x14ac:dyDescent="0.25"/>
    <row r="1067" s="79" customFormat="1" x14ac:dyDescent="0.25"/>
    <row r="1068" s="79" customFormat="1" x14ac:dyDescent="0.25"/>
    <row r="1069" s="79" customFormat="1" x14ac:dyDescent="0.25"/>
    <row r="1070" s="79" customFormat="1" x14ac:dyDescent="0.25"/>
    <row r="1071" s="79" customFormat="1" x14ac:dyDescent="0.25"/>
    <row r="1072" s="79" customFormat="1" x14ac:dyDescent="0.25"/>
    <row r="1073" s="79" customFormat="1" x14ac:dyDescent="0.25"/>
    <row r="1074" s="79" customFormat="1" x14ac:dyDescent="0.25"/>
    <row r="1075" s="79" customFormat="1" x14ac:dyDescent="0.25"/>
    <row r="1076" s="79" customFormat="1" x14ac:dyDescent="0.25"/>
    <row r="1077" s="79" customFormat="1" x14ac:dyDescent="0.25"/>
    <row r="1078" s="79" customFormat="1" x14ac:dyDescent="0.25"/>
    <row r="1079" s="79" customFormat="1" x14ac:dyDescent="0.25"/>
    <row r="1080" s="79" customFormat="1" x14ac:dyDescent="0.25"/>
    <row r="1081" s="79" customFormat="1" x14ac:dyDescent="0.25"/>
    <row r="1082" s="79" customFormat="1" x14ac:dyDescent="0.25"/>
    <row r="1083" s="79" customFormat="1" x14ac:dyDescent="0.25"/>
    <row r="1084" s="79" customFormat="1" x14ac:dyDescent="0.25"/>
    <row r="1085" s="79" customFormat="1" x14ac:dyDescent="0.25"/>
    <row r="1086" s="79" customFormat="1" x14ac:dyDescent="0.25"/>
    <row r="1087" s="79" customFormat="1" x14ac:dyDescent="0.25"/>
    <row r="1088" s="79" customFormat="1" x14ac:dyDescent="0.25"/>
    <row r="1089" s="79" customFormat="1" x14ac:dyDescent="0.25"/>
    <row r="1090" s="79" customFormat="1" x14ac:dyDescent="0.25"/>
    <row r="1091" s="79" customFormat="1" x14ac:dyDescent="0.25"/>
    <row r="1092" s="79" customFormat="1" x14ac:dyDescent="0.25"/>
    <row r="1093" s="79" customFormat="1" x14ac:dyDescent="0.25"/>
    <row r="1094" s="79" customFormat="1" x14ac:dyDescent="0.25"/>
    <row r="1095" s="79" customFormat="1" x14ac:dyDescent="0.25"/>
    <row r="1096" s="79" customFormat="1" x14ac:dyDescent="0.25"/>
    <row r="1097" s="79" customFormat="1" x14ac:dyDescent="0.25"/>
    <row r="1098" s="79" customFormat="1" x14ac:dyDescent="0.25"/>
    <row r="1099" s="79" customFormat="1" x14ac:dyDescent="0.25"/>
    <row r="1100" s="79" customFormat="1" x14ac:dyDescent="0.25"/>
    <row r="1101" s="79" customFormat="1" x14ac:dyDescent="0.25"/>
    <row r="1102" s="79" customFormat="1" x14ac:dyDescent="0.25"/>
    <row r="1103" s="79" customFormat="1" x14ac:dyDescent="0.25"/>
    <row r="1104" s="79" customFormat="1" x14ac:dyDescent="0.25"/>
    <row r="1105" s="79" customFormat="1" x14ac:dyDescent="0.25"/>
    <row r="1106" s="79" customFormat="1" x14ac:dyDescent="0.25"/>
    <row r="1107" s="79" customFormat="1" x14ac:dyDescent="0.25"/>
    <row r="1108" s="79" customFormat="1" x14ac:dyDescent="0.25"/>
    <row r="1109" s="79" customFormat="1" x14ac:dyDescent="0.25"/>
    <row r="1110" s="79" customFormat="1" x14ac:dyDescent="0.25"/>
    <row r="1111" s="79" customFormat="1" x14ac:dyDescent="0.25"/>
    <row r="1112" s="79" customFormat="1" x14ac:dyDescent="0.25"/>
    <row r="1113" s="79" customFormat="1" x14ac:dyDescent="0.25"/>
    <row r="1114" s="79" customFormat="1" x14ac:dyDescent="0.25"/>
    <row r="1115" s="79" customFormat="1" x14ac:dyDescent="0.25"/>
    <row r="1116" s="79" customFormat="1" x14ac:dyDescent="0.25"/>
    <row r="1117" s="79" customFormat="1" x14ac:dyDescent="0.25"/>
    <row r="1118" s="79" customFormat="1" x14ac:dyDescent="0.25"/>
    <row r="1119" s="79" customFormat="1" x14ac:dyDescent="0.25"/>
    <row r="1120" s="79" customFormat="1" x14ac:dyDescent="0.25"/>
    <row r="1121" s="79" customFormat="1" x14ac:dyDescent="0.25"/>
    <row r="1122" s="79" customFormat="1" x14ac:dyDescent="0.25"/>
    <row r="1123" s="79" customFormat="1" x14ac:dyDescent="0.25"/>
    <row r="1124" s="79" customFormat="1" x14ac:dyDescent="0.25"/>
    <row r="1125" s="79" customFormat="1" x14ac:dyDescent="0.25"/>
    <row r="1126" s="79" customFormat="1" x14ac:dyDescent="0.25"/>
    <row r="1127" s="79" customFormat="1" x14ac:dyDescent="0.25"/>
    <row r="1128" s="79" customFormat="1" x14ac:dyDescent="0.25"/>
    <row r="1129" s="79" customFormat="1" x14ac:dyDescent="0.25"/>
    <row r="1130" s="79" customFormat="1" x14ac:dyDescent="0.25"/>
    <row r="1131" s="79" customFormat="1" x14ac:dyDescent="0.25"/>
    <row r="1132" s="79" customFormat="1" x14ac:dyDescent="0.25"/>
    <row r="1133" s="79" customFormat="1" x14ac:dyDescent="0.25"/>
    <row r="1134" s="79" customFormat="1" x14ac:dyDescent="0.25"/>
    <row r="1135" s="79" customFormat="1" x14ac:dyDescent="0.25"/>
    <row r="1136" s="79" customFormat="1" x14ac:dyDescent="0.25"/>
    <row r="1137" s="79" customFormat="1" x14ac:dyDescent="0.25"/>
    <row r="1138" s="79" customFormat="1" x14ac:dyDescent="0.25"/>
    <row r="1139" s="79" customFormat="1" x14ac:dyDescent="0.25"/>
    <row r="1140" s="79" customFormat="1" x14ac:dyDescent="0.25"/>
    <row r="1141" s="79" customFormat="1" x14ac:dyDescent="0.25"/>
    <row r="1142" s="79" customFormat="1" x14ac:dyDescent="0.25"/>
    <row r="1143" s="79" customFormat="1" x14ac:dyDescent="0.25"/>
    <row r="1144" s="79" customFormat="1" x14ac:dyDescent="0.25"/>
    <row r="1145" s="79" customFormat="1" x14ac:dyDescent="0.25"/>
    <row r="1146" s="79" customFormat="1" x14ac:dyDescent="0.25"/>
    <row r="1147" s="79" customFormat="1" x14ac:dyDescent="0.25"/>
    <row r="1148" s="79" customFormat="1" x14ac:dyDescent="0.25"/>
    <row r="1149" s="79" customFormat="1" x14ac:dyDescent="0.25"/>
    <row r="1150" s="79" customFormat="1" x14ac:dyDescent="0.25"/>
    <row r="1151" s="79" customFormat="1" x14ac:dyDescent="0.25"/>
    <row r="1152" s="79" customFormat="1" x14ac:dyDescent="0.25"/>
    <row r="1153" s="79" customFormat="1" x14ac:dyDescent="0.25"/>
    <row r="1154" s="79" customFormat="1" x14ac:dyDescent="0.25"/>
    <row r="1155" s="79" customFormat="1" x14ac:dyDescent="0.25"/>
    <row r="1156" s="79" customFormat="1" x14ac:dyDescent="0.25"/>
    <row r="1157" s="79" customFormat="1" x14ac:dyDescent="0.25"/>
    <row r="1158" s="79" customFormat="1" x14ac:dyDescent="0.25"/>
    <row r="1159" s="79" customFormat="1" x14ac:dyDescent="0.25"/>
    <row r="1160" s="79" customFormat="1" x14ac:dyDescent="0.25"/>
    <row r="1161" s="79" customFormat="1" x14ac:dyDescent="0.25"/>
    <row r="1162" s="79" customFormat="1" x14ac:dyDescent="0.25"/>
    <row r="1163" s="79" customFormat="1" x14ac:dyDescent="0.25"/>
    <row r="1164" s="79" customFormat="1" x14ac:dyDescent="0.25"/>
    <row r="1165" s="79" customFormat="1" x14ac:dyDescent="0.25"/>
    <row r="1166" s="79" customFormat="1" x14ac:dyDescent="0.25"/>
    <row r="1167" s="79" customFormat="1" x14ac:dyDescent="0.25"/>
    <row r="1168" s="79" customFormat="1" x14ac:dyDescent="0.25"/>
    <row r="1169" s="79" customFormat="1" x14ac:dyDescent="0.25"/>
    <row r="1170" s="79" customFormat="1" x14ac:dyDescent="0.25"/>
    <row r="1171" s="79" customFormat="1" x14ac:dyDescent="0.25"/>
    <row r="1172" s="79" customFormat="1" x14ac:dyDescent="0.25"/>
    <row r="1173" s="79" customFormat="1" x14ac:dyDescent="0.25"/>
    <row r="1174" s="79" customFormat="1" x14ac:dyDescent="0.25"/>
    <row r="1175" s="79" customFormat="1" x14ac:dyDescent="0.25"/>
    <row r="1176" s="79" customFormat="1" x14ac:dyDescent="0.25"/>
    <row r="1177" s="79" customFormat="1" x14ac:dyDescent="0.25"/>
    <row r="1178" s="79" customFormat="1" x14ac:dyDescent="0.25"/>
    <row r="1179" s="79" customFormat="1" x14ac:dyDescent="0.25"/>
    <row r="1180" s="79" customFormat="1" x14ac:dyDescent="0.25"/>
    <row r="1181" s="79" customFormat="1" x14ac:dyDescent="0.25"/>
    <row r="1182" s="79" customFormat="1" x14ac:dyDescent="0.25"/>
    <row r="1183" s="79" customFormat="1" x14ac:dyDescent="0.25"/>
    <row r="1184" s="79" customFormat="1" x14ac:dyDescent="0.25"/>
    <row r="1185" s="79" customFormat="1" x14ac:dyDescent="0.25"/>
    <row r="1186" s="79" customFormat="1" x14ac:dyDescent="0.25"/>
    <row r="1187" s="79" customFormat="1" x14ac:dyDescent="0.25"/>
    <row r="1188" s="79" customFormat="1" x14ac:dyDescent="0.25"/>
    <row r="1189" s="79" customFormat="1" x14ac:dyDescent="0.25"/>
    <row r="1190" s="79" customFormat="1" x14ac:dyDescent="0.25"/>
    <row r="1191" s="79" customFormat="1" x14ac:dyDescent="0.25"/>
    <row r="1192" s="79" customFormat="1" x14ac:dyDescent="0.25"/>
    <row r="1193" s="79" customFormat="1" x14ac:dyDescent="0.25"/>
    <row r="1194" s="79" customFormat="1" x14ac:dyDescent="0.25"/>
    <row r="1195" s="79" customFormat="1" x14ac:dyDescent="0.25"/>
    <row r="1196" s="79" customFormat="1" x14ac:dyDescent="0.25"/>
    <row r="1197" s="79" customFormat="1" x14ac:dyDescent="0.25"/>
    <row r="1198" s="79" customFormat="1" x14ac:dyDescent="0.25"/>
    <row r="1199" s="79" customFormat="1" x14ac:dyDescent="0.25"/>
    <row r="1200" s="79" customFormat="1" x14ac:dyDescent="0.25"/>
    <row r="1201" s="79" customFormat="1" x14ac:dyDescent="0.25"/>
    <row r="1202" s="79" customFormat="1" x14ac:dyDescent="0.25"/>
    <row r="1203" s="79" customFormat="1" x14ac:dyDescent="0.25"/>
    <row r="1204" s="79" customFormat="1" x14ac:dyDescent="0.25"/>
    <row r="1205" s="79" customFormat="1" x14ac:dyDescent="0.25"/>
    <row r="1206" s="79" customFormat="1" x14ac:dyDescent="0.25"/>
    <row r="1207" s="79" customFormat="1" x14ac:dyDescent="0.25"/>
    <row r="1208" s="79" customFormat="1" x14ac:dyDescent="0.25"/>
    <row r="1209" s="79" customFormat="1" x14ac:dyDescent="0.25"/>
    <row r="1210" s="79" customFormat="1" x14ac:dyDescent="0.25"/>
    <row r="1211" s="79" customFormat="1" x14ac:dyDescent="0.25"/>
    <row r="1212" s="79" customFormat="1" x14ac:dyDescent="0.25"/>
    <row r="1213" s="79" customFormat="1" x14ac:dyDescent="0.25"/>
    <row r="1214" s="79" customFormat="1" x14ac:dyDescent="0.25"/>
    <row r="1215" s="79" customFormat="1" x14ac:dyDescent="0.25"/>
    <row r="1216" s="79" customFormat="1" x14ac:dyDescent="0.25"/>
    <row r="1217" s="79" customFormat="1" x14ac:dyDescent="0.25"/>
    <row r="1218" s="79" customFormat="1" x14ac:dyDescent="0.25"/>
    <row r="1219" s="79" customFormat="1" x14ac:dyDescent="0.25"/>
    <row r="1220" s="79" customFormat="1" x14ac:dyDescent="0.25"/>
    <row r="1221" s="79" customFormat="1" x14ac:dyDescent="0.25"/>
    <row r="1222" s="79" customFormat="1" x14ac:dyDescent="0.25"/>
    <row r="1223" s="79" customFormat="1" x14ac:dyDescent="0.25"/>
    <row r="1224" s="79" customFormat="1" x14ac:dyDescent="0.25"/>
    <row r="1225" s="79" customFormat="1" x14ac:dyDescent="0.25"/>
    <row r="1226" s="79" customFormat="1" x14ac:dyDescent="0.25"/>
    <row r="1227" s="79" customFormat="1" x14ac:dyDescent="0.25"/>
    <row r="1228" s="79" customFormat="1" x14ac:dyDescent="0.25"/>
    <row r="1229" s="79" customFormat="1" x14ac:dyDescent="0.25"/>
    <row r="1230" s="79" customFormat="1" x14ac:dyDescent="0.25"/>
    <row r="1231" s="79" customFormat="1" x14ac:dyDescent="0.25"/>
    <row r="1232" s="79" customFormat="1" x14ac:dyDescent="0.25"/>
    <row r="1233" s="79" customFormat="1" x14ac:dyDescent="0.25"/>
    <row r="1234" s="79" customFormat="1" x14ac:dyDescent="0.25"/>
    <row r="1235" s="79" customFormat="1" x14ac:dyDescent="0.25"/>
    <row r="1236" s="79" customFormat="1" x14ac:dyDescent="0.25"/>
    <row r="1237" s="79" customFormat="1" x14ac:dyDescent="0.25"/>
    <row r="1238" s="79" customFormat="1" x14ac:dyDescent="0.25"/>
    <row r="1239" s="79" customFormat="1" x14ac:dyDescent="0.25"/>
    <row r="1240" s="79" customFormat="1" x14ac:dyDescent="0.25"/>
    <row r="1241" s="79" customFormat="1" x14ac:dyDescent="0.25"/>
    <row r="1242" s="79" customFormat="1" x14ac:dyDescent="0.25"/>
    <row r="1243" s="79" customFormat="1" x14ac:dyDescent="0.25"/>
    <row r="1244" s="79" customFormat="1" x14ac:dyDescent="0.25"/>
    <row r="1245" s="79" customFormat="1" x14ac:dyDescent="0.25"/>
    <row r="1246" s="79" customFormat="1" x14ac:dyDescent="0.25"/>
  </sheetData>
  <mergeCells count="54">
    <mergeCell ref="D106:F106"/>
    <mergeCell ref="D97:F97"/>
    <mergeCell ref="D98:F98"/>
    <mergeCell ref="D99:F99"/>
    <mergeCell ref="D100:F100"/>
    <mergeCell ref="D101:F101"/>
    <mergeCell ref="D102:F102"/>
    <mergeCell ref="D103:F103"/>
    <mergeCell ref="D104:F104"/>
    <mergeCell ref="D105:F105"/>
    <mergeCell ref="D62:F62"/>
    <mergeCell ref="D96:F96"/>
    <mergeCell ref="D93:F93"/>
    <mergeCell ref="D83:F83"/>
    <mergeCell ref="D84:F84"/>
    <mergeCell ref="D85:F85"/>
    <mergeCell ref="D86:F86"/>
    <mergeCell ref="D87:F87"/>
    <mergeCell ref="D88:F88"/>
    <mergeCell ref="D89:F89"/>
    <mergeCell ref="D90:F90"/>
    <mergeCell ref="D91:F91"/>
    <mergeCell ref="D92:F92"/>
    <mergeCell ref="D94:F94"/>
    <mergeCell ref="D95:F95"/>
    <mergeCell ref="D80:F80"/>
    <mergeCell ref="D81:F81"/>
    <mergeCell ref="D82:F82"/>
    <mergeCell ref="C75:F75"/>
    <mergeCell ref="D76:F76"/>
    <mergeCell ref="D77:F77"/>
    <mergeCell ref="D78:F78"/>
    <mergeCell ref="D79:F79"/>
    <mergeCell ref="D57:F57"/>
    <mergeCell ref="C59:F59"/>
    <mergeCell ref="D60:F60"/>
    <mergeCell ref="D61:F61"/>
    <mergeCell ref="C58:E58"/>
    <mergeCell ref="B21:C21"/>
    <mergeCell ref="B9:C9"/>
    <mergeCell ref="C34:H35"/>
    <mergeCell ref="D74:F74"/>
    <mergeCell ref="D63:F63"/>
    <mergeCell ref="D64:F64"/>
    <mergeCell ref="D65:F65"/>
    <mergeCell ref="C66:F66"/>
    <mergeCell ref="D67:F67"/>
    <mergeCell ref="D68:F68"/>
    <mergeCell ref="D69:F69"/>
    <mergeCell ref="D70:F70"/>
    <mergeCell ref="D71:F71"/>
    <mergeCell ref="D72:F72"/>
    <mergeCell ref="D73:F73"/>
    <mergeCell ref="B55:G55"/>
  </mergeCells>
  <conditionalFormatting sqref="B11:H11">
    <cfRule type="colorScale" priority="4">
      <colorScale>
        <cfvo type="min"/>
        <cfvo type="percentile" val="50"/>
        <cfvo type="max"/>
        <color rgb="FF63BE7B"/>
        <color rgb="FFFFEB84"/>
        <color rgb="FFF8696B"/>
      </colorScale>
    </cfRule>
  </conditionalFormatting>
  <conditionalFormatting sqref="B2:H2">
    <cfRule type="colorScale" priority="3">
      <colorScale>
        <cfvo type="min"/>
        <cfvo type="percentile" val="50"/>
        <cfvo type="max"/>
        <color theme="5" tint="-0.249977111117893"/>
        <color rgb="FFFFEB84"/>
        <color theme="5" tint="-0.249977111117893"/>
      </colorScale>
    </cfRule>
  </conditionalFormatting>
  <conditionalFormatting sqref="B55">
    <cfRule type="colorScale" priority="2">
      <colorScale>
        <cfvo type="min"/>
        <cfvo type="percentile" val="50"/>
        <cfvo type="max"/>
        <color theme="5" tint="-0.249977111117893"/>
        <color rgb="FFFFEB84"/>
        <color theme="5" tint="-0.249977111117893"/>
      </colorScale>
    </cfRule>
  </conditionalFormatting>
  <conditionalFormatting sqref="B23:H23">
    <cfRule type="colorScale" priority="1">
      <colorScale>
        <cfvo type="min"/>
        <cfvo type="percentile" val="50"/>
        <cfvo type="max"/>
        <color rgb="FF63BE7B"/>
        <color rgb="FFFFEB84"/>
        <color rgb="FFF8696B"/>
      </colorScale>
    </cfRule>
  </conditionalFormatting>
  <pageMargins left="0.7" right="0.7" top="0.75" bottom="0.75" header="0.3" footer="0.3"/>
  <pageSetup paperSize="9" scale="69" fitToWidth="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18"/>
  <sheetViews>
    <sheetView topLeftCell="A8" zoomScale="80" zoomScaleNormal="80" workbookViewId="0">
      <selection activeCell="B8" sqref="B8:F8"/>
    </sheetView>
  </sheetViews>
  <sheetFormatPr baseColWidth="10" defaultColWidth="11.42578125" defaultRowHeight="15" x14ac:dyDescent="0.25"/>
  <cols>
    <col min="1" max="1" width="3.28515625" customWidth="1"/>
    <col min="3" max="3" width="31" customWidth="1"/>
    <col min="4" max="4" width="18.5703125" customWidth="1"/>
    <col min="8" max="8" width="82.28515625" customWidth="1"/>
    <col min="9" max="9" width="3.28515625" customWidth="1"/>
  </cols>
  <sheetData>
    <row r="1" spans="1:9" x14ac:dyDescent="0.25">
      <c r="A1" s="98"/>
      <c r="B1" s="98"/>
      <c r="C1" s="98"/>
      <c r="D1" s="98"/>
      <c r="E1" s="98"/>
      <c r="F1" s="98"/>
      <c r="G1" s="98"/>
      <c r="H1" s="98"/>
      <c r="I1" s="98"/>
    </row>
    <row r="2" spans="1:9" ht="25.5" customHeight="1" x14ac:dyDescent="0.25">
      <c r="A2" s="98"/>
      <c r="B2" s="157" t="s">
        <v>305</v>
      </c>
      <c r="C2" s="157"/>
      <c r="D2" s="157"/>
      <c r="E2" s="157"/>
      <c r="F2" s="157"/>
      <c r="G2" s="157"/>
      <c r="H2" s="157"/>
      <c r="I2" s="98"/>
    </row>
    <row r="3" spans="1:9" x14ac:dyDescent="0.25">
      <c r="A3" s="98"/>
      <c r="B3" s="98"/>
      <c r="C3" s="99"/>
      <c r="D3" s="100"/>
      <c r="E3" s="99"/>
      <c r="F3" s="99"/>
      <c r="G3" s="101"/>
      <c r="H3" s="100"/>
      <c r="I3" s="98"/>
    </row>
    <row r="4" spans="1:9" ht="18.75" x14ac:dyDescent="0.25">
      <c r="A4" s="98"/>
      <c r="B4" s="158" t="s">
        <v>1</v>
      </c>
      <c r="C4" s="158"/>
      <c r="D4" s="100"/>
      <c r="E4" s="99"/>
      <c r="F4" s="99"/>
      <c r="G4" s="101"/>
      <c r="H4" s="100"/>
      <c r="I4" s="98"/>
    </row>
    <row r="5" spans="1:9" ht="18.75" x14ac:dyDescent="0.25">
      <c r="A5" s="98"/>
      <c r="B5" s="116"/>
      <c r="C5" s="102"/>
      <c r="D5" s="103"/>
      <c r="E5" s="102"/>
      <c r="F5" s="102"/>
      <c r="G5" s="104"/>
      <c r="H5" s="103"/>
      <c r="I5" s="98"/>
    </row>
    <row r="6" spans="1:9" ht="18.75" x14ac:dyDescent="0.25">
      <c r="A6" s="98"/>
      <c r="B6" s="159" t="s">
        <v>306</v>
      </c>
      <c r="C6" s="159"/>
      <c r="D6" s="159"/>
      <c r="E6" s="159"/>
      <c r="F6" s="159"/>
      <c r="G6" s="104"/>
      <c r="H6" s="103"/>
      <c r="I6" s="98"/>
    </row>
    <row r="7" spans="1:9" ht="18.75" x14ac:dyDescent="0.25">
      <c r="A7" s="98"/>
      <c r="B7" s="159" t="s">
        <v>307</v>
      </c>
      <c r="C7" s="159"/>
      <c r="D7" s="159"/>
      <c r="E7" s="159"/>
      <c r="F7" s="159"/>
      <c r="G7" s="104"/>
      <c r="H7" s="103"/>
      <c r="I7" s="98"/>
    </row>
    <row r="8" spans="1:9" ht="18.75" x14ac:dyDescent="0.25">
      <c r="A8" s="98"/>
      <c r="B8" s="159" t="s">
        <v>412</v>
      </c>
      <c r="C8" s="159"/>
      <c r="D8" s="159"/>
      <c r="E8" s="159"/>
      <c r="F8" s="159"/>
      <c r="G8" s="104"/>
      <c r="H8" s="103"/>
      <c r="I8" s="98"/>
    </row>
    <row r="9" spans="1:9" ht="18.75" x14ac:dyDescent="0.25">
      <c r="A9" s="98"/>
      <c r="B9" s="98"/>
      <c r="C9" s="105"/>
      <c r="D9" s="100"/>
      <c r="E9" s="99"/>
      <c r="F9" s="99"/>
      <c r="G9" s="101"/>
      <c r="H9" s="100"/>
      <c r="I9" s="98"/>
    </row>
    <row r="10" spans="1:9" x14ac:dyDescent="0.25">
      <c r="A10" s="98"/>
      <c r="B10" s="106" t="s">
        <v>3</v>
      </c>
      <c r="C10" s="107" t="s">
        <v>4</v>
      </c>
      <c r="D10" s="107" t="s">
        <v>5</v>
      </c>
      <c r="E10" s="107" t="s">
        <v>6</v>
      </c>
      <c r="F10" s="107" t="s">
        <v>107</v>
      </c>
      <c r="G10" s="107" t="s">
        <v>8</v>
      </c>
      <c r="H10" s="107" t="s">
        <v>168</v>
      </c>
      <c r="I10" s="98"/>
    </row>
    <row r="11" spans="1:9" ht="28.5" x14ac:dyDescent="0.25">
      <c r="A11" s="98"/>
      <c r="B11" s="57">
        <v>0</v>
      </c>
      <c r="C11" s="58" t="s">
        <v>308</v>
      </c>
      <c r="D11" s="59" t="s">
        <v>309</v>
      </c>
      <c r="E11" s="60" t="s">
        <v>12</v>
      </c>
      <c r="F11" s="60">
        <v>4</v>
      </c>
      <c r="G11" s="61" t="s">
        <v>13</v>
      </c>
      <c r="H11" s="59" t="s">
        <v>310</v>
      </c>
      <c r="I11" s="98"/>
    </row>
    <row r="12" spans="1:9" ht="28.5" x14ac:dyDescent="0.25">
      <c r="A12" s="98"/>
      <c r="B12" s="57">
        <v>0</v>
      </c>
      <c r="C12" s="58" t="s">
        <v>311</v>
      </c>
      <c r="D12" s="59" t="s">
        <v>312</v>
      </c>
      <c r="E12" s="60" t="s">
        <v>12</v>
      </c>
      <c r="F12" s="60">
        <v>6</v>
      </c>
      <c r="G12" s="61" t="s">
        <v>13</v>
      </c>
      <c r="H12" s="59" t="s">
        <v>313</v>
      </c>
      <c r="I12" s="98"/>
    </row>
    <row r="13" spans="1:9" ht="53.25" customHeight="1" x14ac:dyDescent="0.25">
      <c r="A13" s="98"/>
      <c r="B13" s="57">
        <v>0</v>
      </c>
      <c r="C13" s="58" t="s">
        <v>314</v>
      </c>
      <c r="D13" s="59" t="s">
        <v>315</v>
      </c>
      <c r="E13" s="60" t="s">
        <v>12</v>
      </c>
      <c r="F13" s="60">
        <v>19</v>
      </c>
      <c r="G13" s="61" t="s">
        <v>13</v>
      </c>
      <c r="H13" s="59" t="s">
        <v>316</v>
      </c>
      <c r="I13" s="98"/>
    </row>
    <row r="14" spans="1:9" ht="54.75" customHeight="1" x14ac:dyDescent="0.25">
      <c r="A14" s="98"/>
      <c r="B14" s="57">
        <v>1</v>
      </c>
      <c r="C14" s="58" t="s">
        <v>10</v>
      </c>
      <c r="D14" s="59" t="s">
        <v>11</v>
      </c>
      <c r="E14" s="60" t="s">
        <v>12</v>
      </c>
      <c r="F14" s="60">
        <v>40</v>
      </c>
      <c r="G14" s="61" t="s">
        <v>13</v>
      </c>
      <c r="H14" s="59" t="s">
        <v>317</v>
      </c>
      <c r="I14" s="98"/>
    </row>
    <row r="15" spans="1:9" ht="48.75" customHeight="1" x14ac:dyDescent="0.25">
      <c r="A15" s="98"/>
      <c r="B15" s="57">
        <v>1</v>
      </c>
      <c r="C15" s="58" t="s">
        <v>192</v>
      </c>
      <c r="D15" s="59" t="s">
        <v>193</v>
      </c>
      <c r="E15" s="60" t="s">
        <v>194</v>
      </c>
      <c r="F15" s="60"/>
      <c r="G15" s="61" t="s">
        <v>13</v>
      </c>
      <c r="H15" s="59" t="s">
        <v>318</v>
      </c>
      <c r="I15" s="98"/>
    </row>
    <row r="16" spans="1:9" ht="77.25" customHeight="1" x14ac:dyDescent="0.25">
      <c r="A16" s="98"/>
      <c r="B16" s="57">
        <v>1</v>
      </c>
      <c r="C16" s="58" t="s">
        <v>199</v>
      </c>
      <c r="D16" s="59" t="s">
        <v>200</v>
      </c>
      <c r="E16" s="60" t="s">
        <v>194</v>
      </c>
      <c r="F16" s="60"/>
      <c r="G16" s="61" t="s">
        <v>13</v>
      </c>
      <c r="H16" s="59" t="s">
        <v>319</v>
      </c>
      <c r="I16" s="98"/>
    </row>
    <row r="17" spans="1:9" ht="18" x14ac:dyDescent="0.25">
      <c r="A17" s="98"/>
      <c r="B17" s="73"/>
      <c r="C17" s="74"/>
      <c r="D17" s="75"/>
      <c r="E17" s="76"/>
      <c r="F17" s="77"/>
      <c r="G17" s="78"/>
      <c r="H17" s="75"/>
      <c r="I17" s="98"/>
    </row>
    <row r="18" spans="1:9" x14ac:dyDescent="0.25">
      <c r="A18" s="98"/>
      <c r="B18" s="98"/>
      <c r="C18" s="98"/>
      <c r="D18" s="98"/>
      <c r="E18" s="98"/>
      <c r="F18" s="98"/>
      <c r="G18" s="98"/>
      <c r="H18" s="98"/>
      <c r="I18" s="98"/>
    </row>
  </sheetData>
  <mergeCells count="5">
    <mergeCell ref="B2:H2"/>
    <mergeCell ref="B4:C4"/>
    <mergeCell ref="B6:F6"/>
    <mergeCell ref="B7:F7"/>
    <mergeCell ref="B8: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1"/>
  <sheetViews>
    <sheetView showGridLines="0" zoomScaleNormal="100" workbookViewId="0">
      <selection activeCell="D1" sqref="D1"/>
    </sheetView>
  </sheetViews>
  <sheetFormatPr baseColWidth="10" defaultColWidth="11.42578125" defaultRowHeight="15" x14ac:dyDescent="0.25"/>
  <cols>
    <col min="1" max="1" width="2.7109375" customWidth="1"/>
    <col min="5" max="5" width="40.5703125" customWidth="1"/>
  </cols>
  <sheetData>
    <row r="1" spans="2:5" ht="12.75" customHeight="1" x14ac:dyDescent="0.25"/>
    <row r="2" spans="2:5" ht="24.75" customHeight="1" x14ac:dyDescent="0.25">
      <c r="B2" s="160" t="s">
        <v>320</v>
      </c>
      <c r="C2" s="160"/>
      <c r="D2" s="160"/>
      <c r="E2" s="160"/>
    </row>
    <row r="3" spans="2:5" x14ac:dyDescent="0.25">
      <c r="B3" s="110" t="s">
        <v>6</v>
      </c>
      <c r="C3" s="89"/>
    </row>
    <row r="4" spans="2:5" ht="13.5" customHeight="1" x14ac:dyDescent="0.25">
      <c r="B4" s="111" t="s">
        <v>321</v>
      </c>
    </row>
    <row r="5" spans="2:5" ht="13.5" customHeight="1" x14ac:dyDescent="0.25">
      <c r="B5" s="112" t="s">
        <v>322</v>
      </c>
    </row>
    <row r="6" spans="2:5" ht="13.5" customHeight="1" x14ac:dyDescent="0.25">
      <c r="B6" s="110" t="s">
        <v>107</v>
      </c>
    </row>
    <row r="7" spans="2:5" ht="13.5" customHeight="1" x14ac:dyDescent="0.25">
      <c r="B7" t="s">
        <v>323</v>
      </c>
    </row>
    <row r="8" spans="2:5" x14ac:dyDescent="0.25">
      <c r="B8" t="s">
        <v>324</v>
      </c>
    </row>
    <row r="9" spans="2:5" x14ac:dyDescent="0.25">
      <c r="B9" t="s">
        <v>325</v>
      </c>
    </row>
    <row r="10" spans="2:5" x14ac:dyDescent="0.25">
      <c r="B10" t="s">
        <v>326</v>
      </c>
    </row>
    <row r="11" spans="2:5" x14ac:dyDescent="0.25">
      <c r="B11" t="s">
        <v>327</v>
      </c>
    </row>
    <row r="12" spans="2:5" x14ac:dyDescent="0.25">
      <c r="B12" t="s">
        <v>328</v>
      </c>
    </row>
    <row r="13" spans="2:5" x14ac:dyDescent="0.25">
      <c r="B13" t="s">
        <v>329</v>
      </c>
    </row>
    <row r="14" spans="2:5" x14ac:dyDescent="0.25">
      <c r="B14" s="110" t="s">
        <v>330</v>
      </c>
    </row>
    <row r="15" spans="2:5" x14ac:dyDescent="0.25">
      <c r="B15" s="111" t="s">
        <v>331</v>
      </c>
    </row>
    <row r="16" spans="2:5" x14ac:dyDescent="0.25">
      <c r="B16" s="110" t="s">
        <v>332</v>
      </c>
    </row>
    <row r="17" spans="2:2" x14ac:dyDescent="0.25">
      <c r="B17" t="s">
        <v>333</v>
      </c>
    </row>
    <row r="18" spans="2:2" x14ac:dyDescent="0.25">
      <c r="B18" s="110" t="s">
        <v>334</v>
      </c>
    </row>
    <row r="19" spans="2:2" x14ac:dyDescent="0.25">
      <c r="B19" t="s">
        <v>335</v>
      </c>
    </row>
    <row r="20" spans="2:2" x14ac:dyDescent="0.25">
      <c r="B20" s="110" t="s">
        <v>336</v>
      </c>
    </row>
    <row r="21" spans="2:2" x14ac:dyDescent="0.25">
      <c r="B21" t="s">
        <v>337</v>
      </c>
    </row>
    <row r="22" spans="2:2" x14ac:dyDescent="0.25">
      <c r="B22" s="110" t="s">
        <v>338</v>
      </c>
    </row>
    <row r="23" spans="2:2" x14ac:dyDescent="0.25">
      <c r="B23" t="s">
        <v>339</v>
      </c>
    </row>
    <row r="24" spans="2:2" x14ac:dyDescent="0.25">
      <c r="B24" s="110" t="s">
        <v>340</v>
      </c>
    </row>
    <row r="25" spans="2:2" x14ac:dyDescent="0.25">
      <c r="B25" t="s">
        <v>341</v>
      </c>
    </row>
    <row r="26" spans="2:2" x14ac:dyDescent="0.25">
      <c r="B26" t="s">
        <v>342</v>
      </c>
    </row>
    <row r="27" spans="2:2" x14ac:dyDescent="0.25">
      <c r="B27" s="110" t="s">
        <v>346</v>
      </c>
    </row>
    <row r="28" spans="2:2" x14ac:dyDescent="0.25">
      <c r="B28" t="s">
        <v>347</v>
      </c>
    </row>
    <row r="29" spans="2:2" x14ac:dyDescent="0.25">
      <c r="B29" t="s">
        <v>360</v>
      </c>
    </row>
    <row r="30" spans="2:2" x14ac:dyDescent="0.25">
      <c r="B30" t="s">
        <v>361</v>
      </c>
    </row>
    <row r="31" spans="2:2" x14ac:dyDescent="0.25">
      <c r="B31" t="s">
        <v>362</v>
      </c>
    </row>
  </sheetData>
  <mergeCells count="1">
    <mergeCell ref="B2:E2"/>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Doc xmlns="9a355004-b8df-40e2-aab1-c233aa1c2b6a">Contrat d'interface</TypeDo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C70490EEE51448173D130D5176E86" ma:contentTypeVersion="1" ma:contentTypeDescription="Crée un document." ma:contentTypeScope="" ma:versionID="28a9db9aca60f1549e31b204f59217e5">
  <xsd:schema xmlns:xsd="http://www.w3.org/2001/XMLSchema" xmlns:xs="http://www.w3.org/2001/XMLSchema" xmlns:p="http://schemas.microsoft.com/office/2006/metadata/properties" xmlns:ns2="9a355004-b8df-40e2-aab1-c233aa1c2b6a" targetNamespace="http://schemas.microsoft.com/office/2006/metadata/properties" ma:root="true" ma:fieldsID="95b7018d2dbf629d47c39489bd10532e" ns2:_="">
    <xsd:import namespace="9a355004-b8df-40e2-aab1-c233aa1c2b6a"/>
    <xsd:element name="properties">
      <xsd:complexType>
        <xsd:sequence>
          <xsd:element name="documentManagement">
            <xsd:complexType>
              <xsd:all>
                <xsd:element ref="ns2:TypeDoc"/>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55004-b8df-40e2-aab1-c233aa1c2b6a" elementFormDefault="qualified">
    <xsd:import namespace="http://schemas.microsoft.com/office/2006/documentManagement/types"/>
    <xsd:import namespace="http://schemas.microsoft.com/office/infopath/2007/PartnerControls"/>
    <xsd:element name="TypeDoc" ma:index="8" ma:displayName="TypeDoc" ma:default="Technique" ma:description="Type de documents" ma:format="Dropdown" ma:internalName="TypeDoc">
      <xsd:simpleType>
        <xsd:restriction base="dms:Choice">
          <xsd:enumeration value="Technique"/>
          <xsd:enumeration value="Fonctionnelle"/>
          <xsd:enumeration value="ONEGA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8DEE1-2D8A-48A2-92EF-CB5E844BB167}">
  <ds:schemaRefs>
    <ds:schemaRef ds:uri="http://purl.org/dc/elements/1.1/"/>
    <ds:schemaRef ds:uri="http://schemas.microsoft.com/office/2006/metadata/properties"/>
    <ds:schemaRef ds:uri="http://purl.org/dc/terms/"/>
    <ds:schemaRef ds:uri="9a355004-b8df-40e2-aab1-c233aa1c2b6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B3B99C2-6A45-425F-800C-ECFD3598DF95}">
  <ds:schemaRefs>
    <ds:schemaRef ds:uri="http://schemas.microsoft.com/sharepoint/v3/contenttype/forms"/>
  </ds:schemaRefs>
</ds:datastoreItem>
</file>

<file path=customXml/itemProps3.xml><?xml version="1.0" encoding="utf-8"?>
<ds:datastoreItem xmlns:ds="http://schemas.openxmlformats.org/officeDocument/2006/customXml" ds:itemID="{0C9F7983-4118-4329-A6E2-0011BEBF0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55004-b8df-40e2-aab1-c233aa1c2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RESIDENTIAL</vt:lpstr>
      <vt:lpstr>CORPORATE</vt:lpstr>
      <vt:lpstr>AUTOMOBILE</vt:lpstr>
      <vt:lpstr>COMPTE RENDU REJET</vt:lpstr>
      <vt:lpstr>COMPTE RENDU OK</vt:lpstr>
      <vt:lpstr>EXIGENCES FICHIERS DE REMISES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 d'interface des fichiers de remises</dc:title>
  <dc:subject/>
  <dc:creator/>
  <cp:keywords/>
  <dc:description/>
  <cp:lastModifiedBy/>
  <dcterms:created xsi:type="dcterms:W3CDTF">2006-09-16T00:00:00Z</dcterms:created>
  <dcterms:modified xsi:type="dcterms:W3CDTF">2020-11-16T11:10:27Z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0x010100106C70490EEE51448173D130D5176E86</vt:lpwstr>
  </property>
</Properties>
</file>