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cifrance.sharepoint.com/sites/aci-france/Documents/BdF Comité 2020/Comité 2020 TCNs/"/>
    </mc:Choice>
  </mc:AlternateContent>
  <bookViews>
    <workbookView xWindow="0" yWindow="0" windowWidth="19200" windowHeight="7060"/>
  </bookViews>
  <sheets>
    <sheet name="Datas" sheetId="7" r:id="rId1"/>
    <sheet name="1 Doc financière" sheetId="4" r:id="rId2"/>
    <sheet name=" 2 Transparence marché " sheetId="2" r:id="rId3"/>
    <sheet name="3 Code ISIN - Post-Trade" sheetId="3" r:id="rId4"/>
    <sheet name="4 Notation" sheetId="1" r:id="rId5"/>
    <sheet name="5 BMTN" sheetId="5" r:id="rId6"/>
    <sheet name="6 Promotion atouts marché" sheetId="6" r:id="rId7"/>
    <sheet name="Synthese" sheetId="8" r:id="rId8"/>
  </sheets>
  <definedNames>
    <definedName name="_xlnm._FilterDatabase" localSheetId="0" hidden="1">Datas!$A$4:$K$70</definedName>
    <definedName name="Plage">Datas!$A$4:$K$247</definedName>
    <definedName name="_xlnm.Print_Area" localSheetId="2">' 2 Transparence marché '!#REF!</definedName>
    <definedName name="_xlnm.Print_Area" localSheetId="1">'1 Doc financière'!#REF!</definedName>
    <definedName name="_xlnm.Print_Area" localSheetId="3">'3 Code ISIN - Post-Trade'!#REF!</definedName>
    <definedName name="_xlnm.Print_Area" localSheetId="4">'4 Notation'!#REF!</definedName>
    <definedName name="_xlnm.Print_Area" localSheetId="5">'5 BMTN'!#REF!</definedName>
    <definedName name="_xlnm.Print_Area" localSheetId="6">'6 Promotion atouts marché'!#REF!</definedName>
  </definedNames>
  <calcPr calcId="152511"/>
  <pivotCaches>
    <pivotCache cacheId="0" r:id="rId9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7" l="1"/>
  <c r="F2" i="7"/>
  <c r="G2" i="7"/>
  <c r="H2" i="7"/>
  <c r="I2" i="7"/>
  <c r="J2" i="7"/>
</calcChain>
</file>

<file path=xl/sharedStrings.xml><?xml version="1.0" encoding="utf-8"?>
<sst xmlns="http://schemas.openxmlformats.org/spreadsheetml/2006/main" count="796" uniqueCount="315">
  <si>
    <t>sebastien.seailles@euroclear.com</t>
  </si>
  <si>
    <t>fabrice.arlais@euroclear.com</t>
  </si>
  <si>
    <t>sdariosecq@amafi.fr</t>
  </si>
  <si>
    <t>marc.tibi@bnpparibas.com</t>
  </si>
  <si>
    <t>christian.floch@bnpparibas.com</t>
  </si>
  <si>
    <t>EDF</t>
  </si>
  <si>
    <t>xavier.gallet@loreal.com</t>
  </si>
  <si>
    <t>ORANGE</t>
  </si>
  <si>
    <t>bruno.fitschmouras@orange.com</t>
  </si>
  <si>
    <t>francois.gouesnard@union-finances-grains.fr</t>
  </si>
  <si>
    <t>AFTE</t>
  </si>
  <si>
    <t>valerie.voisin@afte.com</t>
  </si>
  <si>
    <t>veronique.nassour@afte.com</t>
  </si>
  <si>
    <t>agondard@lagardere.fr</t>
  </si>
  <si>
    <t>herve1.labbe@orange.com</t>
  </si>
  <si>
    <t>luc.bonnet@ch.michelin.com</t>
  </si>
  <si>
    <t>eric.gaillard@saint-gobain.com</t>
  </si>
  <si>
    <t>jeremy.goux@orange.com</t>
  </si>
  <si>
    <t>SANOFI</t>
  </si>
  <si>
    <t>sy.olivier@free.fr</t>
  </si>
  <si>
    <t>benoit.cuignet@pernod-ricard.com</t>
  </si>
  <si>
    <t>armelle.poulou@edf.fr</t>
  </si>
  <si>
    <t>philippe.berneur@areva.com</t>
  </si>
  <si>
    <t>cyril.Merkel@sanofi.com</t>
  </si>
  <si>
    <t>amudet@euronext.com</t>
  </si>
  <si>
    <t>n.masset@euronext.com</t>
  </si>
  <si>
    <t>Herve.Ekue@AllenOvery.com</t>
  </si>
  <si>
    <t>AMF</t>
  </si>
  <si>
    <t>d.dirat@amf-france.org</t>
  </si>
  <si>
    <t>AXA IM</t>
  </si>
  <si>
    <t>mikael.pacot@axa-im.com</t>
  </si>
  <si>
    <t>AFG</t>
  </si>
  <si>
    <t>e.pagniez@afg.asso.fr</t>
  </si>
  <si>
    <t>p.berthon@afg.asso.fr</t>
  </si>
  <si>
    <t>a.gurau.audibert@afg.asso.fr</t>
  </si>
  <si>
    <t>d.pignot@afg.asso.fr</t>
  </si>
  <si>
    <t>CACEIS</t>
  </si>
  <si>
    <t>AF2I</t>
  </si>
  <si>
    <t>SG</t>
  </si>
  <si>
    <t>anne.babini@sgcib.com</t>
  </si>
  <si>
    <t>AMAFI</t>
  </si>
  <si>
    <t>AFTI</t>
  </si>
  <si>
    <t>EUROCLEAR</t>
  </si>
  <si>
    <t>EURONEXT</t>
  </si>
  <si>
    <t>natacha.ISSLAME-ROCHER@banque-France.fr</t>
  </si>
  <si>
    <t>jerome.lascar@banque-France.fr</t>
  </si>
  <si>
    <t>gilles.mary@banque-france.fr</t>
  </si>
  <si>
    <t>isabelle.maranghi@banque-france.fr</t>
  </si>
  <si>
    <t>alain.predour@banque-france.fr</t>
  </si>
  <si>
    <t>herve.thoumiand@banque-france.fr</t>
  </si>
  <si>
    <t>benoit.besson@banque-france.fr</t>
  </si>
  <si>
    <t>Bruno</t>
  </si>
  <si>
    <t>ACOSS</t>
  </si>
  <si>
    <t>Alexandre</t>
  </si>
  <si>
    <t>Xavier</t>
  </si>
  <si>
    <t>L'OREAL</t>
  </si>
  <si>
    <t>alexandre.akhavi@edf.frm</t>
  </si>
  <si>
    <t>Eric</t>
  </si>
  <si>
    <t>SAINT GOBAIN</t>
  </si>
  <si>
    <t>Valérie</t>
  </si>
  <si>
    <t>emmanuelle.trichet@banque-france.fr</t>
  </si>
  <si>
    <t>Emmanuelle</t>
  </si>
  <si>
    <t>Trichet</t>
  </si>
  <si>
    <t>BdF</t>
  </si>
  <si>
    <t xml:space="preserve">Marc </t>
  </si>
  <si>
    <t>BNP P</t>
  </si>
  <si>
    <t>Hervé</t>
  </si>
  <si>
    <t>Julien.Sebastien@AllenOvery.com</t>
  </si>
  <si>
    <t xml:space="preserve">Julien </t>
  </si>
  <si>
    <t>Allen &amp; Overy LLP</t>
  </si>
  <si>
    <t xml:space="preserve">Sébastien </t>
  </si>
  <si>
    <t>Philippe</t>
  </si>
  <si>
    <t>BNP P AM</t>
  </si>
  <si>
    <t xml:space="preserve">iulia.raspopina@fr.mufg.jp </t>
  </si>
  <si>
    <t>Iulia</t>
  </si>
  <si>
    <t>Raspopina</t>
  </si>
  <si>
    <t>BTMU Paris</t>
  </si>
  <si>
    <t>ACI France</t>
  </si>
  <si>
    <t>Sebastien.RASPILLER@dgtresor.gouv.fr</t>
  </si>
  <si>
    <t>Sébastien</t>
  </si>
  <si>
    <t>DGT</t>
  </si>
  <si>
    <t>Alain</t>
  </si>
  <si>
    <t>Armelle</t>
  </si>
  <si>
    <t>ppoeydomenge@fbf.fr</t>
  </si>
  <si>
    <t>FBF</t>
  </si>
  <si>
    <t>Marie-Claire</t>
  </si>
  <si>
    <t>Dominique</t>
  </si>
  <si>
    <t xml:space="preserve">Eric </t>
  </si>
  <si>
    <t xml:space="preserve">Mikael </t>
  </si>
  <si>
    <t>Sylvie</t>
  </si>
  <si>
    <t>Jacques</t>
  </si>
  <si>
    <t>Véronique</t>
  </si>
  <si>
    <t>Arnaud</t>
  </si>
  <si>
    <t>Hubert</t>
  </si>
  <si>
    <t>GIDE</t>
  </si>
  <si>
    <t>Cyril</t>
  </si>
  <si>
    <t>c.matissart@amf-france.org</t>
  </si>
  <si>
    <t xml:space="preserve">Cécilia </t>
  </si>
  <si>
    <t>Nathalie</t>
  </si>
  <si>
    <t>Gilles</t>
  </si>
  <si>
    <t>Isabelle</t>
  </si>
  <si>
    <t xml:space="preserve">lucien.maggio@fr.mufg.jp </t>
  </si>
  <si>
    <t>Lucien</t>
  </si>
  <si>
    <t>Maggio</t>
  </si>
  <si>
    <t>Jérôme</t>
  </si>
  <si>
    <t>Lascar</t>
  </si>
  <si>
    <t>aude.jalenques@arkea.com</t>
  </si>
  <si>
    <t>Aude</t>
  </si>
  <si>
    <t>Jalenques</t>
  </si>
  <si>
    <t>CM ARKEA</t>
  </si>
  <si>
    <t>Natacha</t>
  </si>
  <si>
    <t>Isslame-Rocher</t>
  </si>
  <si>
    <t>md@acifrance.fr</t>
  </si>
  <si>
    <t>Franck</t>
  </si>
  <si>
    <t>Hebeisen</t>
  </si>
  <si>
    <t xml:space="preserve">Adina </t>
  </si>
  <si>
    <t>Jérémy</t>
  </si>
  <si>
    <t>Francois</t>
  </si>
  <si>
    <t>UNION FINANCE GRAINS</t>
  </si>
  <si>
    <t>LAGARDERE</t>
  </si>
  <si>
    <t xml:space="preserve">Christian </t>
  </si>
  <si>
    <t>BNPP</t>
  </si>
  <si>
    <t>Jean.EYRAUD@af2i.org</t>
  </si>
  <si>
    <t>Jean</t>
  </si>
  <si>
    <t>franck.epin@aptp.accenture.com</t>
  </si>
  <si>
    <t>ACCENTURE</t>
  </si>
  <si>
    <t>G.ELIET@amf-france.org</t>
  </si>
  <si>
    <t>Guillaume</t>
  </si>
  <si>
    <t xml:space="preserve">Hervé </t>
  </si>
  <si>
    <t>Tony</t>
  </si>
  <si>
    <t>SG GESTION</t>
  </si>
  <si>
    <t xml:space="preserve">Delphine  </t>
  </si>
  <si>
    <t>nicolas.dezaunay@caceis.com</t>
  </si>
  <si>
    <t xml:space="preserve">Nicolas </t>
  </si>
  <si>
    <t>Caroline.Derocle@Euroclear.com</t>
  </si>
  <si>
    <t xml:space="preserve">Caroline </t>
  </si>
  <si>
    <t>Derocles</t>
  </si>
  <si>
    <t>alain.de.fontenay@hsbc.fr</t>
  </si>
  <si>
    <t>HSBC France</t>
  </si>
  <si>
    <t>bresson@paris-europlace.com</t>
  </si>
  <si>
    <t>PARIS EUROPLACE</t>
  </si>
  <si>
    <t xml:space="preserve">Sylvie </t>
  </si>
  <si>
    <t>Benoit</t>
  </si>
  <si>
    <t>PERNOD RICARD</t>
  </si>
  <si>
    <t>Luc</t>
  </si>
  <si>
    <t>MICHELIN</t>
  </si>
  <si>
    <t>vincent.bideau@fr.mufg.jp</t>
  </si>
  <si>
    <t>Vincent</t>
  </si>
  <si>
    <t>Bideau</t>
  </si>
  <si>
    <t>juliette.bertiaux@cci-paris-idf.fr</t>
  </si>
  <si>
    <t>Juliette</t>
  </si>
  <si>
    <t>CCI Paris</t>
  </si>
  <si>
    <t xml:space="preserve">Pierre Yves </t>
  </si>
  <si>
    <t>AREVA</t>
  </si>
  <si>
    <t>annabelle.bernal@socgencom</t>
  </si>
  <si>
    <t>Annabelle</t>
  </si>
  <si>
    <t>Anne</t>
  </si>
  <si>
    <t>Fabrice</t>
  </si>
  <si>
    <t>Total</t>
  </si>
  <si>
    <t>Email</t>
  </si>
  <si>
    <t>G6 Atouts Marché</t>
  </si>
  <si>
    <t>G5-Rééval BTM</t>
  </si>
  <si>
    <t>G4 Notation</t>
  </si>
  <si>
    <t>G3-Post Trade</t>
  </si>
  <si>
    <t>G2-Transparence</t>
  </si>
  <si>
    <t>G1-Anglais-Clauses</t>
  </si>
  <si>
    <t>Prénom</t>
  </si>
  <si>
    <t>Nom</t>
  </si>
  <si>
    <t>Societe</t>
  </si>
  <si>
    <t>Entité</t>
  </si>
  <si>
    <t>tony.du-prez@sggestion.fr</t>
  </si>
  <si>
    <t>Étiquettes de lignes</t>
  </si>
  <si>
    <t>Étiquettes de colonnes</t>
  </si>
  <si>
    <t>Somme sur G1-Anglais-Clauses</t>
  </si>
  <si>
    <t>Somme sur G2-Transparence</t>
  </si>
  <si>
    <t>Somme sur G3-Post Trade</t>
  </si>
  <si>
    <t>Somme sur G4 Notation</t>
  </si>
  <si>
    <t>Somme sur G5-Rééval BTM</t>
  </si>
  <si>
    <t>Somme sur G6 Atouts Marché</t>
  </si>
  <si>
    <t>AC</t>
  </si>
  <si>
    <t>Somme</t>
  </si>
  <si>
    <t>Law Firm</t>
  </si>
  <si>
    <t>SUPRA</t>
  </si>
  <si>
    <t>SETTLEMENT</t>
  </si>
  <si>
    <t>Akhavi</t>
  </si>
  <si>
    <t>Arlais</t>
  </si>
  <si>
    <t>Babini</t>
  </si>
  <si>
    <t>Bernal</t>
  </si>
  <si>
    <t>Berneur</t>
  </si>
  <si>
    <t>Berthon</t>
  </si>
  <si>
    <t>Bertiaux</t>
  </si>
  <si>
    <t>Besson</t>
  </si>
  <si>
    <t>Bois</t>
  </si>
  <si>
    <t>Bonnet</t>
  </si>
  <si>
    <t>Cuignet</t>
  </si>
  <si>
    <t>Dariosec</t>
  </si>
  <si>
    <t>De Bresson</t>
  </si>
  <si>
    <t>De Fontenay</t>
  </si>
  <si>
    <t>Dezaunay</t>
  </si>
  <si>
    <t>Dirat</t>
  </si>
  <si>
    <t>Duprez</t>
  </si>
  <si>
    <t>Ekue</t>
  </si>
  <si>
    <t>Eliet</t>
  </si>
  <si>
    <t>Epin</t>
  </si>
  <si>
    <t>Eyraud</t>
  </si>
  <si>
    <t>Fitsch-Mouras</t>
  </si>
  <si>
    <t>Floch</t>
  </si>
  <si>
    <t>Gaillard</t>
  </si>
  <si>
    <t>Gallet</t>
  </si>
  <si>
    <t>Gondard</t>
  </si>
  <si>
    <t>Gouesnard</t>
  </si>
  <si>
    <t>Goux</t>
  </si>
  <si>
    <t>Gurau Audibert</t>
  </si>
  <si>
    <t>Labbe</t>
  </si>
  <si>
    <t>Maranghi</t>
  </si>
  <si>
    <t>Mary</t>
  </si>
  <si>
    <t>Masset</t>
  </si>
  <si>
    <t>Matissart</t>
  </si>
  <si>
    <t>Merkel</t>
  </si>
  <si>
    <t>Merveilleux Du Vignaud</t>
  </si>
  <si>
    <t>Mudet</t>
  </si>
  <si>
    <t>Nassour</t>
  </si>
  <si>
    <t>Nerant</t>
  </si>
  <si>
    <t>Olivier</t>
  </si>
  <si>
    <t>Pacot</t>
  </si>
  <si>
    <t>Pagniez</t>
  </si>
  <si>
    <t>Pignot</t>
  </si>
  <si>
    <t>Plaud</t>
  </si>
  <si>
    <t>Poeydomenge</t>
  </si>
  <si>
    <t>Poulou</t>
  </si>
  <si>
    <t>Predour</t>
  </si>
  <si>
    <t>Raspiller</t>
  </si>
  <si>
    <t>Renaudin</t>
  </si>
  <si>
    <t>Seailles</t>
  </si>
  <si>
    <t>Sebastien</t>
  </si>
  <si>
    <t>Thoumiand</t>
  </si>
  <si>
    <t>Tibi</t>
  </si>
  <si>
    <t>Voisin</t>
  </si>
  <si>
    <t>Catherine</t>
  </si>
  <si>
    <t>Eliez</t>
  </si>
  <si>
    <t>Tapin</t>
  </si>
  <si>
    <t>Julien</t>
  </si>
  <si>
    <t>Julien.Tapin@bnpparibas.com</t>
  </si>
  <si>
    <t>Latour</t>
  </si>
  <si>
    <t>Alexis</t>
  </si>
  <si>
    <t>Alexis.latour@bnpparibas.com</t>
  </si>
  <si>
    <t>Tahira</t>
  </si>
  <si>
    <t>Salima</t>
  </si>
  <si>
    <t>philippe.renaudin@bnpparibas.com</t>
  </si>
  <si>
    <t>Renaud</t>
  </si>
  <si>
    <t>Quentin</t>
  </si>
  <si>
    <t>Quentin.renaud@bnpparibas.com</t>
  </si>
  <si>
    <t>NB sur Total</t>
  </si>
  <si>
    <t>CA CIB</t>
  </si>
  <si>
    <t>Giovanetti</t>
  </si>
  <si>
    <t>Laurent</t>
  </si>
  <si>
    <t>laurent.giovanetti@ca-cib.com</t>
  </si>
  <si>
    <t>LBP</t>
  </si>
  <si>
    <t>Javois</t>
  </si>
  <si>
    <t>Thierry</t>
  </si>
  <si>
    <t>thierry.javois@labanquepostale.fr</t>
  </si>
  <si>
    <t>DANONE</t>
  </si>
  <si>
    <t>Klipfel</t>
  </si>
  <si>
    <t>Aude.KLIPFEL@danone.com</t>
  </si>
  <si>
    <t>Zine-Edine</t>
  </si>
  <si>
    <t>Karim</t>
  </si>
  <si>
    <t>AFTB</t>
  </si>
  <si>
    <t>De Brossard</t>
  </si>
  <si>
    <t>philippe.de-brossard@sgcib.com</t>
  </si>
  <si>
    <t>fr.benois@amf-france.org</t>
  </si>
  <si>
    <t>Benois</t>
  </si>
  <si>
    <t>Francois-Regis</t>
  </si>
  <si>
    <t>alexandre.bois@acoss.fr</t>
  </si>
  <si>
    <t>Salima.tahiri@bnpparibas.com</t>
  </si>
  <si>
    <t>Tahiri</t>
  </si>
  <si>
    <t>mcplaud@euronext.com</t>
  </si>
  <si>
    <t>Champeaux</t>
  </si>
  <si>
    <t>catherine.champeaux@euroclear.com</t>
  </si>
  <si>
    <t>kzine@paris-europlace.com</t>
  </si>
  <si>
    <t>jacques.nerant@sgcib.com</t>
  </si>
  <si>
    <t>DEXIA CL</t>
  </si>
  <si>
    <t>Boursier</t>
  </si>
  <si>
    <t>Stéphane</t>
  </si>
  <si>
    <t>stephane.boursier@dexia.com</t>
  </si>
  <si>
    <t>Catherine.eliez@acoss.fr</t>
  </si>
  <si>
    <t>Du-Prez</t>
  </si>
  <si>
    <t>AMUNDI</t>
  </si>
  <si>
    <t>Allier</t>
  </si>
  <si>
    <t>Marie-Anne</t>
  </si>
  <si>
    <t>marie-anne.allier@amundi.com</t>
  </si>
  <si>
    <t>Derocle</t>
  </si>
  <si>
    <t>Dariosecq</t>
  </si>
  <si>
    <t>Merveilleux Du Vignaux</t>
  </si>
  <si>
    <t>vignaux@gide.com</t>
  </si>
  <si>
    <t>BNP PARIBAS</t>
  </si>
  <si>
    <t>BNP UK</t>
  </si>
  <si>
    <t>Falconer</t>
  </si>
  <si>
    <t>marc.falconer@uk.bnpparibas.com</t>
  </si>
  <si>
    <t>Campagne</t>
  </si>
  <si>
    <t>Séverine</t>
  </si>
  <si>
    <t>s.campagne@amf-france.org</t>
  </si>
  <si>
    <t>Aubry</t>
  </si>
  <si>
    <t>Amélie</t>
  </si>
  <si>
    <t>amelie.aubry@amundi.com</t>
  </si>
  <si>
    <t>BRED</t>
  </si>
  <si>
    <t>Kerdiles</t>
  </si>
  <si>
    <t>Brigitte</t>
  </si>
  <si>
    <t>brigitte.kerdiles@bred.fr</t>
  </si>
  <si>
    <t>Natixis</t>
  </si>
  <si>
    <t>Bichat</t>
  </si>
  <si>
    <t>valerie.bichat@natixis.com</t>
  </si>
  <si>
    <t>FINANCE ACTIVE</t>
  </si>
  <si>
    <t>Collette</t>
  </si>
  <si>
    <t>Matthieu</t>
  </si>
  <si>
    <t>mcollette@financeactive.com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</si>
</sst>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6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Border="1" applyAlignment="1">
      <alignment horizontal="center" vertical="top"/>
    </xf>
    <xf numFmtId="164" fontId="0" fillId="0" borderId="1" xfId="0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2" fillId="0" borderId="0" xfId="0" applyFont="1" applyFill="1" applyAlignment="1">
      <alignment vertical="top"/>
    </xf>
    <xf numFmtId="11" fontId="4" fillId="0" borderId="0" xfId="0" applyNumberFormat="1" applyFont="1" applyFill="1" applyAlignment="1">
      <alignment vertical="top"/>
    </xf>
    <xf numFmtId="11" fontId="0" fillId="0" borderId="0" xfId="0" applyNumberFormat="1" applyFont="1" applyFill="1" applyAlignment="1">
      <alignment vertical="top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5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textRotation="75"/>
    </xf>
    <xf numFmtId="0" fontId="4" fillId="0" borderId="2" xfId="0" applyFont="1" applyFill="1" applyBorder="1" applyAlignment="1">
      <alignment horizontal="center" vertical="top" textRotation="75"/>
    </xf>
    <xf numFmtId="0" fontId="6" fillId="0" borderId="1" xfId="0" applyFont="1" applyFill="1" applyBorder="1" applyAlignment="1">
      <alignment horizontal="center" vertical="top" textRotation="75"/>
    </xf>
    <xf numFmtId="0" fontId="7" fillId="0" borderId="1" xfId="0" applyFont="1" applyFill="1" applyBorder="1" applyAlignment="1">
      <alignment horizontal="center" vertical="top" textRotation="75"/>
    </xf>
    <xf numFmtId="0" fontId="8" fillId="0" borderId="2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textRotation="75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textRotation="75"/>
    </xf>
    <xf numFmtId="0" fontId="0" fillId="0" borderId="0" xfId="0" applyAlignment="1">
      <alignment horizontal="left" indent="2"/>
    </xf>
    <xf numFmtId="0" fontId="1" fillId="0" borderId="0" xfId="1"/>
  </cellXfs>
  <cellStyles count="66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#&quot; &quot;##&quot; &quot;##&quot; &quot;##&quot; &quot;##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8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anck HEBEISEN" refreshedDate="41899.414987847224" createdVersion="4" refreshedVersion="4" minRefreshableVersion="3" recordCount="135">
  <cacheSource type="worksheet">
    <worksheetSource name="Table1"/>
  </cacheSource>
  <cacheFields count="15">
    <cacheField name="Entité" numFmtId="0">
      <sharedItems containsBlank="1" count="24">
        <s v="AFTE"/>
        <s v="EUROCLEAR"/>
        <s v="ACI France"/>
        <s v="AFG"/>
        <s v="CCI Paris"/>
        <s v="BdF"/>
        <s v="SUPRA"/>
        <s v="AMAFI"/>
        <s v="PARIS EUROPLACE"/>
        <s v="SETTLEMENT"/>
        <s v="AMF"/>
        <s v="Law Firm"/>
        <s v="AF2I"/>
        <s v="EURONEXT"/>
        <s v="FBF"/>
        <s v="DGT"/>
        <s v="AFTI"/>
        <m/>
        <s v="GIDE" u="1"/>
        <s v="ACCENTURE" u="1"/>
        <s v="CACEIS" u="1"/>
        <s v="ACOSS" u="1"/>
        <s v="Allen &amp; Overy LLP" u="1"/>
        <s v="BNPP" u="1"/>
      </sharedItems>
    </cacheField>
    <cacheField name="Societe" numFmtId="0">
      <sharedItems containsBlank="1" count="38">
        <s v="EDF"/>
        <s v="EUROCLEAR"/>
        <s v="SG"/>
        <s v="AREVA"/>
        <s v="AFG"/>
        <s v="CCI Paris"/>
        <s v="BdF"/>
        <s v="BTMU Paris"/>
        <s v="ACOSS"/>
        <s v="MICHELIN"/>
        <s v="PERNOD RICARD"/>
        <s v="AMAFI"/>
        <s v="PARIS EUROPLACE"/>
        <s v="HSBC France"/>
        <s v="CACEIS"/>
        <s v="AMF"/>
        <s v="SG GESTION"/>
        <s v="Allen &amp; Overy LLP"/>
        <s v="ACCENTURE"/>
        <s v="AF2I"/>
        <s v="ORANGE"/>
        <s v="BNPP"/>
        <s v="SAINT GOBAIN"/>
        <s v="L'OREAL"/>
        <s v="LAGARDERE"/>
        <s v="UNION FINANCE GRAINS"/>
        <s v="ACI France"/>
        <s v="CM ARKEA"/>
        <s v="EURONEXT"/>
        <s v="SANOFI"/>
        <s v="GIDE"/>
        <s v="AFTE"/>
        <s v="AXA IM"/>
        <s v="FBF"/>
        <s v="DGT"/>
        <s v="BNP P AM"/>
        <s v="BNP P"/>
        <m/>
      </sharedItems>
    </cacheField>
    <cacheField name="Nom" numFmtId="0">
      <sharedItems containsBlank="1" count="70">
        <s v="Akhavi"/>
        <s v="Arlais"/>
        <s v="Babini"/>
        <s v="Bernal"/>
        <s v="Berneur"/>
        <s v="Berthon"/>
        <s v="Bertiaux"/>
        <s v="Besson"/>
        <s v="Bideau"/>
        <s v="Bois"/>
        <s v="Bonnet"/>
        <s v="Cuignet"/>
        <s v="Dariosec"/>
        <s v="De Bresson"/>
        <s v="De Fontenay"/>
        <s v="Derocles"/>
        <s v="Dezaunay"/>
        <s v="Dirat"/>
        <s v="Duprez"/>
        <s v="Ekue"/>
        <s v="Eliet"/>
        <s v="Eliez"/>
        <s v="Epin"/>
        <s v="Eyraud"/>
        <s v="Fitsch-Mouras"/>
        <s v="Floch"/>
        <s v="Gaillard"/>
        <s v="Gallet"/>
        <s v="Gondard"/>
        <s v="Gouesnard"/>
        <s v="Goux"/>
        <s v="Gurau Audibert"/>
        <s v="Hebeisen"/>
        <s v="Isslame-Rocher"/>
        <s v="Jalenques"/>
        <s v="Labbe"/>
        <s v="Lascar"/>
        <s v="Latour"/>
        <s v="Maggio"/>
        <s v="Maranghi"/>
        <s v="Mary"/>
        <s v="Masset"/>
        <s v="Matissart"/>
        <s v="Merkel"/>
        <s v="Merveilleux Du Vignaud"/>
        <s v="Mudet"/>
        <s v="Nassour"/>
        <s v="Nerant"/>
        <s v="Olivier"/>
        <s v="Pacot"/>
        <s v="Pagniez"/>
        <s v="Pignot"/>
        <s v="Plaud"/>
        <s v="Poeydomenge"/>
        <s v="Poulou"/>
        <s v="Predour"/>
        <s v="Raspiller"/>
        <s v="Raspopina"/>
        <s v="Renaud"/>
        <s v="Renaudin"/>
        <s v="Seailles"/>
        <s v="Sebastien"/>
        <s v="Tahira"/>
        <s v="Tapin"/>
        <s v="Thoumiand"/>
        <s v="Tibi"/>
        <s v="Trichet"/>
        <s v="Voisin"/>
        <m/>
        <s v="A completer" u="1"/>
      </sharedItems>
    </cacheField>
    <cacheField name="Prénom" numFmtId="0">
      <sharedItems containsBlank="1" count="61">
        <s v="Alexandre"/>
        <s v="Fabrice"/>
        <s v="Anne"/>
        <s v="Annabelle"/>
        <s v="Philippe"/>
        <s v="Pierre Yves "/>
        <s v="Juliette"/>
        <s v="Benoit"/>
        <s v="Vincent"/>
        <s v="Luc"/>
        <s v="Sylvie "/>
        <s v="Arnaud"/>
        <s v="Alain"/>
        <s v="Caroline "/>
        <s v="Nicolas "/>
        <s v="Delphine  "/>
        <s v="Tony"/>
        <s v="Hervé "/>
        <s v="Guillaume"/>
        <s v="Catherine"/>
        <s v="Franck"/>
        <s v="Jean"/>
        <s v="Bruno"/>
        <s v="Christian "/>
        <s v="Eric"/>
        <s v="Xavier"/>
        <s v="Francois"/>
        <s v="Jérémy"/>
        <s v="Adina "/>
        <s v="Natacha"/>
        <s v="Aude"/>
        <s v="Hervé"/>
        <s v="Jérôme"/>
        <s v="Alexis"/>
        <s v="Lucien"/>
        <s v="Isabelle"/>
        <s v="Gilles"/>
        <s v="Nathalie"/>
        <s v="Cécilia "/>
        <s v="Cyril"/>
        <s v="Hubert"/>
        <s v="Véronique"/>
        <s v="Jacques"/>
        <s v="Sylvie"/>
        <s v="Mikael "/>
        <s v="Eric "/>
        <s v="Dominique"/>
        <s v="Marie-Claire"/>
        <s v="Armelle"/>
        <s v="Sébastien"/>
        <s v="Iulia"/>
        <s v="Quentin"/>
        <s v="Sébastien "/>
        <s v="Julien "/>
        <s v="Salima"/>
        <s v="Julien"/>
        <s v="Marc "/>
        <s v="Emmanuelle"/>
        <s v="Valérie"/>
        <m/>
        <s v="A completer" u="1"/>
      </sharedItems>
    </cacheField>
    <cacheField name="G1-Anglais-Clauses" numFmtId="0">
      <sharedItems containsString="0" containsBlank="1" containsNumber="1" containsInteger="1" minValue="1" maxValue="100" count="3">
        <n v="100"/>
        <m/>
        <n v="1"/>
      </sharedItems>
    </cacheField>
    <cacheField name="G2-Transparence" numFmtId="0">
      <sharedItems containsString="0" containsBlank="1" containsNumber="1" containsInteger="1" minValue="1" maxValue="100" count="3">
        <m/>
        <n v="1"/>
        <n v="100"/>
      </sharedItems>
    </cacheField>
    <cacheField name="G3-Post Trade" numFmtId="0">
      <sharedItems containsString="0" containsBlank="1" containsNumber="1" containsInteger="1" minValue="1" maxValue="100" count="3">
        <m/>
        <n v="1"/>
        <n v="100"/>
      </sharedItems>
    </cacheField>
    <cacheField name="G4 Notation" numFmtId="0">
      <sharedItems containsString="0" containsBlank="1" containsNumber="1" containsInteger="1" minValue="1" maxValue="100" count="3">
        <m/>
        <n v="1"/>
        <n v="100"/>
      </sharedItems>
    </cacheField>
    <cacheField name="G5-Rééval BTM" numFmtId="0">
      <sharedItems containsString="0" containsBlank="1" containsNumber="1" containsInteger="1" minValue="1" maxValue="100" count="3">
        <m/>
        <n v="1"/>
        <n v="100"/>
      </sharedItems>
    </cacheField>
    <cacheField name="G6 Atouts Marché" numFmtId="0">
      <sharedItems containsString="0" containsBlank="1" containsNumber="1" containsInteger="1" minValue="1" maxValue="100" count="3">
        <m/>
        <n v="1"/>
        <n v="100"/>
      </sharedItems>
    </cacheField>
    <cacheField name="Email" numFmtId="0">
      <sharedItems containsBlank="1"/>
    </cacheField>
    <cacheField name="Tel" numFmtId="164">
      <sharedItems containsBlank="1" containsMixedTypes="1" containsNumber="1" containsInteger="1" minValue="140702552" maxValue="786055347"/>
    </cacheField>
    <cacheField name="Fonction" numFmtId="0">
      <sharedItems containsBlank="1"/>
    </cacheField>
    <cacheField name="Mobile" numFmtId="0">
      <sharedItems containsBlank="1"/>
    </cacheField>
    <cacheField name="Total" numFmtId="0">
      <sharedItems containsString="0" containsBlank="1" containsNumber="1" containsInteger="1" minValue="0" maxValue="2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">
  <r>
    <x v="0"/>
    <x v="0"/>
    <x v="0"/>
    <x v="0"/>
    <x v="0"/>
    <x v="0"/>
    <x v="0"/>
    <x v="0"/>
    <x v="0"/>
    <x v="0"/>
    <s v="alexandre.akhavi@edf.frm"/>
    <m/>
    <m/>
    <m/>
    <n v="100"/>
  </r>
  <r>
    <x v="1"/>
    <x v="1"/>
    <x v="1"/>
    <x v="1"/>
    <x v="1"/>
    <x v="0"/>
    <x v="1"/>
    <x v="0"/>
    <x v="0"/>
    <x v="1"/>
    <s v="fabrice.arlais@euroclear.com"/>
    <s v="01 55 34 56 79 "/>
    <s v="Euroclear SA/NV - Sales and Relationship Manager "/>
    <m/>
    <n v="2"/>
  </r>
  <r>
    <x v="2"/>
    <x v="2"/>
    <x v="2"/>
    <x v="2"/>
    <x v="0"/>
    <x v="0"/>
    <x v="2"/>
    <x v="1"/>
    <x v="0"/>
    <x v="0"/>
    <s v="anne.babini@sgcib.com"/>
    <s v="01 42 13 51 81"/>
    <m/>
    <m/>
    <n v="201"/>
  </r>
  <r>
    <x v="2"/>
    <x v="2"/>
    <x v="3"/>
    <x v="3"/>
    <x v="2"/>
    <x v="0"/>
    <x v="0"/>
    <x v="0"/>
    <x v="0"/>
    <x v="0"/>
    <s v="annabelle.bernal@socgencom"/>
    <m/>
    <s v="responsable juridique"/>
    <m/>
    <n v="1"/>
  </r>
  <r>
    <x v="0"/>
    <x v="3"/>
    <x v="4"/>
    <x v="4"/>
    <x v="1"/>
    <x v="0"/>
    <x v="0"/>
    <x v="0"/>
    <x v="1"/>
    <x v="0"/>
    <s v="philippe.berneur@areva.com"/>
    <m/>
    <m/>
    <m/>
    <n v="1"/>
  </r>
  <r>
    <x v="3"/>
    <x v="4"/>
    <x v="5"/>
    <x v="5"/>
    <x v="1"/>
    <x v="0"/>
    <x v="1"/>
    <x v="0"/>
    <x v="0"/>
    <x v="0"/>
    <s v="p.berthon@afg.asso.fr"/>
    <s v="01 44 94 94 11"/>
    <m/>
    <m/>
    <n v="1"/>
  </r>
  <r>
    <x v="4"/>
    <x v="5"/>
    <x v="6"/>
    <x v="6"/>
    <x v="1"/>
    <x v="0"/>
    <x v="0"/>
    <x v="0"/>
    <x v="0"/>
    <x v="0"/>
    <s v="juliette.bertiaux@cci-paris-idf.fr"/>
    <m/>
    <m/>
    <m/>
    <n v="0"/>
  </r>
  <r>
    <x v="5"/>
    <x v="6"/>
    <x v="7"/>
    <x v="7"/>
    <x v="1"/>
    <x v="0"/>
    <x v="0"/>
    <x v="0"/>
    <x v="0"/>
    <x v="1"/>
    <s v="benoit.besson@banque-france.fr"/>
    <m/>
    <s v="Service suivi et animation des marchés"/>
    <m/>
    <n v="1"/>
  </r>
  <r>
    <x v="2"/>
    <x v="7"/>
    <x v="8"/>
    <x v="8"/>
    <x v="1"/>
    <x v="0"/>
    <x v="0"/>
    <x v="0"/>
    <x v="0"/>
    <x v="0"/>
    <s v="vincent.bideau@fr.mufg.jp"/>
    <n v="144774816"/>
    <s v="Cambiste"/>
    <m/>
    <n v="0"/>
  </r>
  <r>
    <x v="6"/>
    <x v="8"/>
    <x v="9"/>
    <x v="0"/>
    <x v="2"/>
    <x v="0"/>
    <x v="0"/>
    <x v="0"/>
    <x v="0"/>
    <x v="0"/>
    <m/>
    <m/>
    <m/>
    <m/>
    <n v="1"/>
  </r>
  <r>
    <x v="0"/>
    <x v="9"/>
    <x v="10"/>
    <x v="9"/>
    <x v="1"/>
    <x v="1"/>
    <x v="0"/>
    <x v="1"/>
    <x v="0"/>
    <x v="0"/>
    <s v="luc.bonnet@ch.michelin.com"/>
    <m/>
    <m/>
    <m/>
    <n v="2"/>
  </r>
  <r>
    <x v="0"/>
    <x v="10"/>
    <x v="11"/>
    <x v="7"/>
    <x v="1"/>
    <x v="0"/>
    <x v="0"/>
    <x v="1"/>
    <x v="0"/>
    <x v="1"/>
    <s v="benoit.cuignet@pernod-ricard.com"/>
    <m/>
    <m/>
    <m/>
    <n v="2"/>
  </r>
  <r>
    <x v="7"/>
    <x v="11"/>
    <x v="12"/>
    <x v="10"/>
    <x v="2"/>
    <x v="0"/>
    <x v="0"/>
    <x v="0"/>
    <x v="0"/>
    <x v="0"/>
    <s v="sdariosecq@amafi.fr"/>
    <s v="01 53 83 00 91 "/>
    <s v="Directeur des Affaires Juridiques / Director of Legal Affairs"/>
    <m/>
    <n v="1"/>
  </r>
  <r>
    <x v="8"/>
    <x v="12"/>
    <x v="13"/>
    <x v="11"/>
    <x v="1"/>
    <x v="0"/>
    <x v="0"/>
    <x v="0"/>
    <x v="0"/>
    <x v="2"/>
    <s v="bresson@paris-europlace.com"/>
    <m/>
    <m/>
    <m/>
    <n v="100"/>
  </r>
  <r>
    <x v="2"/>
    <x v="13"/>
    <x v="14"/>
    <x v="12"/>
    <x v="1"/>
    <x v="0"/>
    <x v="0"/>
    <x v="0"/>
    <x v="0"/>
    <x v="0"/>
    <s v="alain.de.fontenay@hsbc.fr"/>
    <n v="140702552"/>
    <s v="Responsable Trading TCN"/>
    <m/>
    <n v="0"/>
  </r>
  <r>
    <x v="1"/>
    <x v="1"/>
    <x v="15"/>
    <x v="13"/>
    <x v="1"/>
    <x v="1"/>
    <x v="1"/>
    <x v="0"/>
    <x v="0"/>
    <x v="0"/>
    <s v="Caroline.Derocle@Euroclear.com"/>
    <s v="01 55 34 56 11 "/>
    <s v="Euroclear SA/NV - Product manager ESES "/>
    <m/>
    <n v="2"/>
  </r>
  <r>
    <x v="9"/>
    <x v="14"/>
    <x v="16"/>
    <x v="14"/>
    <x v="1"/>
    <x v="1"/>
    <x v="1"/>
    <x v="0"/>
    <x v="0"/>
    <x v="0"/>
    <s v="nicolas.dezaunay@caceis.com"/>
    <m/>
    <m/>
    <m/>
    <n v="2"/>
  </r>
  <r>
    <x v="10"/>
    <x v="15"/>
    <x v="17"/>
    <x v="15"/>
    <x v="1"/>
    <x v="0"/>
    <x v="0"/>
    <x v="0"/>
    <x v="1"/>
    <x v="0"/>
    <s v="d.dirat@amf-france.org"/>
    <m/>
    <s v="Chargée de mission-Direction de la régulation et des affaires internationales"/>
    <m/>
    <n v="1"/>
  </r>
  <r>
    <x v="3"/>
    <x v="16"/>
    <x v="18"/>
    <x v="16"/>
    <x v="1"/>
    <x v="1"/>
    <x v="1"/>
    <x v="0"/>
    <x v="0"/>
    <x v="0"/>
    <s v="tony.du-prez@sggestion.fr"/>
    <n v="176376889"/>
    <s v="Responsable de la Gestion Monétaire"/>
    <m/>
    <n v="2"/>
  </r>
  <r>
    <x v="11"/>
    <x v="17"/>
    <x v="19"/>
    <x v="17"/>
    <x v="2"/>
    <x v="0"/>
    <x v="0"/>
    <x v="0"/>
    <x v="0"/>
    <x v="0"/>
    <s v="Herve.Ekue@AllenOvery.com"/>
    <s v="01 40 06 53 59"/>
    <s v="Avocat à la Cour - Partner/Associé"/>
    <m/>
    <n v="1"/>
  </r>
  <r>
    <x v="10"/>
    <x v="15"/>
    <x v="20"/>
    <x v="18"/>
    <x v="1"/>
    <x v="0"/>
    <x v="0"/>
    <x v="0"/>
    <x v="0"/>
    <x v="0"/>
    <s v="G.ELIET@amf-france.org"/>
    <m/>
    <m/>
    <m/>
    <n v="0"/>
  </r>
  <r>
    <x v="6"/>
    <x v="8"/>
    <x v="21"/>
    <x v="19"/>
    <x v="1"/>
    <x v="0"/>
    <x v="1"/>
    <x v="0"/>
    <x v="0"/>
    <x v="0"/>
    <s v="mailto:Catherine.eliez@acoss.fr"/>
    <m/>
    <m/>
    <m/>
    <n v="1"/>
  </r>
  <r>
    <x v="9"/>
    <x v="18"/>
    <x v="22"/>
    <x v="20"/>
    <x v="1"/>
    <x v="0"/>
    <x v="1"/>
    <x v="0"/>
    <x v="0"/>
    <x v="0"/>
    <s v="franck.epin@aptp.accenture.com"/>
    <n v="142137578"/>
    <s v="Head of short term  paper back office"/>
    <m/>
    <n v="1"/>
  </r>
  <r>
    <x v="12"/>
    <x v="19"/>
    <x v="23"/>
    <x v="21"/>
    <x v="1"/>
    <x v="0"/>
    <x v="0"/>
    <x v="1"/>
    <x v="2"/>
    <x v="0"/>
    <s v="Jean.EYRAUD@af2i.org"/>
    <m/>
    <s v="President"/>
    <m/>
    <n v="101"/>
  </r>
  <r>
    <x v="0"/>
    <x v="20"/>
    <x v="24"/>
    <x v="22"/>
    <x v="2"/>
    <x v="0"/>
    <x v="0"/>
    <x v="0"/>
    <x v="0"/>
    <x v="0"/>
    <s v="bruno.fitschmouras@orange.com"/>
    <m/>
    <m/>
    <m/>
    <n v="1"/>
  </r>
  <r>
    <x v="2"/>
    <x v="21"/>
    <x v="25"/>
    <x v="23"/>
    <x v="1"/>
    <x v="0"/>
    <x v="1"/>
    <x v="0"/>
    <x v="0"/>
    <x v="0"/>
    <s v="christian.floch@bnpparibas.com"/>
    <s v="01 42 98 06 60"/>
    <m/>
    <m/>
    <n v="1"/>
  </r>
  <r>
    <x v="0"/>
    <x v="22"/>
    <x v="26"/>
    <x v="24"/>
    <x v="1"/>
    <x v="1"/>
    <x v="0"/>
    <x v="0"/>
    <x v="0"/>
    <x v="0"/>
    <s v="eric.gaillard@saint-gobain.com"/>
    <m/>
    <m/>
    <m/>
    <n v="1"/>
  </r>
  <r>
    <x v="0"/>
    <x v="23"/>
    <x v="27"/>
    <x v="25"/>
    <x v="2"/>
    <x v="0"/>
    <x v="0"/>
    <x v="0"/>
    <x v="0"/>
    <x v="0"/>
    <s v="xavier.gallet@loreal.com"/>
    <m/>
    <m/>
    <m/>
    <n v="1"/>
  </r>
  <r>
    <x v="0"/>
    <x v="24"/>
    <x v="28"/>
    <x v="0"/>
    <x v="1"/>
    <x v="1"/>
    <x v="0"/>
    <x v="0"/>
    <x v="1"/>
    <x v="0"/>
    <s v="agondard@lagardere.fr"/>
    <m/>
    <m/>
    <m/>
    <n v="2"/>
  </r>
  <r>
    <x v="0"/>
    <x v="25"/>
    <x v="29"/>
    <x v="26"/>
    <x v="1"/>
    <x v="1"/>
    <x v="1"/>
    <x v="1"/>
    <x v="0"/>
    <x v="0"/>
    <s v="francois.gouesnard@union-finances-grains.fr"/>
    <m/>
    <m/>
    <m/>
    <n v="3"/>
  </r>
  <r>
    <x v="0"/>
    <x v="20"/>
    <x v="30"/>
    <x v="27"/>
    <x v="1"/>
    <x v="1"/>
    <x v="0"/>
    <x v="1"/>
    <x v="0"/>
    <x v="1"/>
    <s v="jeremy.goux@orange.com"/>
    <m/>
    <m/>
    <m/>
    <n v="3"/>
  </r>
  <r>
    <x v="3"/>
    <x v="4"/>
    <x v="31"/>
    <x v="28"/>
    <x v="1"/>
    <x v="0"/>
    <x v="0"/>
    <x v="1"/>
    <x v="1"/>
    <x v="0"/>
    <s v="a.gurau.audibert@afg.asso.fr"/>
    <s v="01 44 94 94 31"/>
    <m/>
    <m/>
    <n v="2"/>
  </r>
  <r>
    <x v="2"/>
    <x v="26"/>
    <x v="32"/>
    <x v="20"/>
    <x v="1"/>
    <x v="0"/>
    <x v="0"/>
    <x v="0"/>
    <x v="0"/>
    <x v="0"/>
    <s v="md@acifrance.fr"/>
    <n v="786055347"/>
    <s v="md"/>
    <m/>
    <n v="0"/>
  </r>
  <r>
    <x v="5"/>
    <x v="6"/>
    <x v="33"/>
    <x v="29"/>
    <x v="1"/>
    <x v="1"/>
    <x v="1"/>
    <x v="0"/>
    <x v="0"/>
    <x v="0"/>
    <s v="natacha.ISSLAME-ROCHER@banque-France.fr"/>
    <s v="01 42 97 79 45"/>
    <s v="Chef du service de valorisation"/>
    <m/>
    <n v="2"/>
  </r>
  <r>
    <x v="2"/>
    <x v="27"/>
    <x v="34"/>
    <x v="30"/>
    <x v="1"/>
    <x v="0"/>
    <x v="0"/>
    <x v="0"/>
    <x v="1"/>
    <x v="0"/>
    <s v="aude.jalenques@arkea.com"/>
    <n v="153003655"/>
    <s v="Vente Institutionnelle "/>
    <m/>
    <n v="1"/>
  </r>
  <r>
    <x v="0"/>
    <x v="20"/>
    <x v="35"/>
    <x v="31"/>
    <x v="2"/>
    <x v="1"/>
    <x v="0"/>
    <x v="2"/>
    <x v="0"/>
    <x v="2"/>
    <s v="herve1.labbe@orange.com"/>
    <m/>
    <m/>
    <m/>
    <n v="202"/>
  </r>
  <r>
    <x v="5"/>
    <x v="6"/>
    <x v="36"/>
    <x v="32"/>
    <x v="1"/>
    <x v="1"/>
    <x v="1"/>
    <x v="0"/>
    <x v="0"/>
    <x v="0"/>
    <s v="jerome.lascar@banque-France.fr"/>
    <s v="01 42 92"/>
    <s v="STCN / Responsable pôle Etudes"/>
    <m/>
    <n v="2"/>
  </r>
  <r>
    <x v="2"/>
    <x v="21"/>
    <x v="37"/>
    <x v="33"/>
    <x v="2"/>
    <x v="0"/>
    <x v="0"/>
    <x v="0"/>
    <x v="0"/>
    <x v="0"/>
    <s v="Alexis.latour@bnpparibas.com"/>
    <m/>
    <s v="Legal"/>
    <m/>
    <n v="1"/>
  </r>
  <r>
    <x v="2"/>
    <x v="7"/>
    <x v="38"/>
    <x v="34"/>
    <x v="1"/>
    <x v="0"/>
    <x v="0"/>
    <x v="0"/>
    <x v="0"/>
    <x v="0"/>
    <s v="lucien.maggio@fr.mufg.jp "/>
    <n v="149264979"/>
    <s v="Trésorier"/>
    <m/>
    <n v="0"/>
  </r>
  <r>
    <x v="5"/>
    <x v="6"/>
    <x v="39"/>
    <x v="35"/>
    <x v="1"/>
    <x v="0"/>
    <x v="1"/>
    <x v="0"/>
    <x v="0"/>
    <x v="0"/>
    <s v="isabelle.maranghi@banque-france.fr"/>
    <n v="142929210"/>
    <s v="STCN / responsable pôle Données de marché et Statistiques"/>
    <m/>
    <n v="1"/>
  </r>
  <r>
    <x v="5"/>
    <x v="6"/>
    <x v="40"/>
    <x v="36"/>
    <x v="1"/>
    <x v="0"/>
    <x v="1"/>
    <x v="0"/>
    <x v="0"/>
    <x v="0"/>
    <s v="gilles.mary@banque-france.fr"/>
    <n v="142977031"/>
    <s v="Chef du service"/>
    <m/>
    <n v="1"/>
  </r>
  <r>
    <x v="13"/>
    <x v="28"/>
    <x v="41"/>
    <x v="37"/>
    <x v="1"/>
    <x v="1"/>
    <x v="0"/>
    <x v="0"/>
    <x v="0"/>
    <x v="0"/>
    <s v="n.masset@euronext.com"/>
    <m/>
    <m/>
    <m/>
    <n v="1"/>
  </r>
  <r>
    <x v="10"/>
    <x v="15"/>
    <x v="42"/>
    <x v="38"/>
    <x v="1"/>
    <x v="0"/>
    <x v="0"/>
    <x v="0"/>
    <x v="1"/>
    <x v="0"/>
    <s v="c.matissart@amf-france.org"/>
    <s v="01 53 45 62 79"/>
    <s v="Responsable du pôle Banque/assurances/titres de créance-Direction des Emetteurs"/>
    <s v="06 27 62 60 24"/>
    <n v="1"/>
  </r>
  <r>
    <x v="0"/>
    <x v="29"/>
    <x v="43"/>
    <x v="39"/>
    <x v="1"/>
    <x v="1"/>
    <x v="0"/>
    <x v="0"/>
    <x v="0"/>
    <x v="1"/>
    <s v="cyril.Merkel@sanofi.com"/>
    <m/>
    <m/>
    <m/>
    <n v="2"/>
  </r>
  <r>
    <x v="11"/>
    <x v="30"/>
    <x v="44"/>
    <x v="40"/>
    <x v="2"/>
    <x v="0"/>
    <x v="0"/>
    <x v="0"/>
    <x v="1"/>
    <x v="0"/>
    <m/>
    <n v="140753636"/>
    <m/>
    <m/>
    <n v="2"/>
  </r>
  <r>
    <x v="13"/>
    <x v="28"/>
    <x v="45"/>
    <x v="11"/>
    <x v="1"/>
    <x v="0"/>
    <x v="0"/>
    <x v="1"/>
    <x v="0"/>
    <x v="0"/>
    <s v="amudet@euronext.com"/>
    <m/>
    <s v="Corporate Strategy Manager"/>
    <m/>
    <n v="1"/>
  </r>
  <r>
    <x v="0"/>
    <x v="31"/>
    <x v="46"/>
    <x v="41"/>
    <x v="1"/>
    <x v="0"/>
    <x v="1"/>
    <x v="0"/>
    <x v="0"/>
    <x v="1"/>
    <s v="veronique.nassour@afte.com"/>
    <m/>
    <m/>
    <m/>
    <n v="2"/>
  </r>
  <r>
    <x v="2"/>
    <x v="2"/>
    <x v="47"/>
    <x v="42"/>
    <x v="1"/>
    <x v="1"/>
    <x v="0"/>
    <x v="0"/>
    <x v="0"/>
    <x v="0"/>
    <m/>
    <m/>
    <s v="Global compliance officer -"/>
    <m/>
    <n v="1"/>
  </r>
  <r>
    <x v="0"/>
    <x v="31"/>
    <x v="48"/>
    <x v="43"/>
    <x v="1"/>
    <x v="1"/>
    <x v="1"/>
    <x v="0"/>
    <x v="0"/>
    <x v="1"/>
    <s v="sy.olivier@free.fr"/>
    <m/>
    <m/>
    <m/>
    <n v="3"/>
  </r>
  <r>
    <x v="3"/>
    <x v="32"/>
    <x v="49"/>
    <x v="44"/>
    <x v="1"/>
    <x v="2"/>
    <x v="0"/>
    <x v="0"/>
    <x v="0"/>
    <x v="0"/>
    <s v="mikael.pacot@axa-im.com"/>
    <s v="01 44 45 77 12"/>
    <m/>
    <m/>
    <n v="100"/>
  </r>
  <r>
    <x v="3"/>
    <x v="4"/>
    <x v="50"/>
    <x v="45"/>
    <x v="1"/>
    <x v="2"/>
    <x v="1"/>
    <x v="1"/>
    <x v="1"/>
    <x v="1"/>
    <s v="e.pagniez@afg.asso.fr"/>
    <s v="01 44 94 94 06"/>
    <m/>
    <m/>
    <n v="104"/>
  </r>
  <r>
    <x v="3"/>
    <x v="4"/>
    <x v="51"/>
    <x v="46"/>
    <x v="1"/>
    <x v="0"/>
    <x v="0"/>
    <x v="0"/>
    <x v="0"/>
    <x v="1"/>
    <s v="d.pignot@afg.asso.fr"/>
    <n v="144949417"/>
    <m/>
    <m/>
    <n v="1"/>
  </r>
  <r>
    <x v="13"/>
    <x v="28"/>
    <x v="52"/>
    <x v="47"/>
    <x v="1"/>
    <x v="0"/>
    <x v="0"/>
    <x v="0"/>
    <x v="0"/>
    <x v="0"/>
    <s v="mplaud@nyx.com"/>
    <m/>
    <m/>
    <m/>
    <n v="0"/>
  </r>
  <r>
    <x v="14"/>
    <x v="33"/>
    <x v="53"/>
    <x v="4"/>
    <x v="1"/>
    <x v="0"/>
    <x v="0"/>
    <x v="0"/>
    <x v="0"/>
    <x v="0"/>
    <s v="ppoeydomenge@fbf.fr"/>
    <m/>
    <m/>
    <m/>
    <n v="0"/>
  </r>
  <r>
    <x v="0"/>
    <x v="0"/>
    <x v="54"/>
    <x v="48"/>
    <x v="1"/>
    <x v="0"/>
    <x v="0"/>
    <x v="1"/>
    <x v="0"/>
    <x v="0"/>
    <s v="armelle.poulou@edf.fr"/>
    <m/>
    <m/>
    <m/>
    <n v="1"/>
  </r>
  <r>
    <x v="5"/>
    <x v="6"/>
    <x v="55"/>
    <x v="12"/>
    <x v="2"/>
    <x v="0"/>
    <x v="0"/>
    <x v="1"/>
    <x v="0"/>
    <x v="0"/>
    <s v="alain.predour@banque-france.fr"/>
    <n v="142922624"/>
    <s v="STCN / Responsable du Pôle Documentation financière"/>
    <m/>
    <n v="2"/>
  </r>
  <r>
    <x v="15"/>
    <x v="34"/>
    <x v="56"/>
    <x v="49"/>
    <x v="1"/>
    <x v="0"/>
    <x v="0"/>
    <x v="0"/>
    <x v="0"/>
    <x v="0"/>
    <s v="Sebastien.RASPILLER@dgtresor.gouv.fr"/>
    <m/>
    <m/>
    <m/>
    <n v="0"/>
  </r>
  <r>
    <x v="2"/>
    <x v="7"/>
    <x v="57"/>
    <x v="50"/>
    <x v="1"/>
    <x v="0"/>
    <x v="0"/>
    <x v="0"/>
    <x v="0"/>
    <x v="0"/>
    <s v="iulia.raspopina@fr.mufg.jp "/>
    <n v="149264988"/>
    <s v="Trésorière-Cambiste"/>
    <m/>
    <n v="0"/>
  </r>
  <r>
    <x v="2"/>
    <x v="21"/>
    <x v="58"/>
    <x v="51"/>
    <x v="1"/>
    <x v="0"/>
    <x v="0"/>
    <x v="0"/>
    <x v="1"/>
    <x v="0"/>
    <s v="Quentin.renaud@bnpparibas.com"/>
    <m/>
    <m/>
    <m/>
    <n v="1"/>
  </r>
  <r>
    <x v="3"/>
    <x v="35"/>
    <x v="59"/>
    <x v="4"/>
    <x v="1"/>
    <x v="1"/>
    <x v="1"/>
    <x v="0"/>
    <x v="0"/>
    <x v="0"/>
    <s v="philippe.renaudin@bnpparibas.com"/>
    <n v="158977773"/>
    <s v="Responsable de la Gestion Monétaire"/>
    <m/>
    <n v="2"/>
  </r>
  <r>
    <x v="1"/>
    <x v="1"/>
    <x v="60"/>
    <x v="52"/>
    <x v="1"/>
    <x v="1"/>
    <x v="2"/>
    <x v="0"/>
    <x v="0"/>
    <x v="1"/>
    <s v="sebastien.seailles@euroclear.com"/>
    <s v="01 55 34 57 37 "/>
    <s v="Head of Product Management ESES CSDs "/>
    <s v="06 72 88 98 54 "/>
    <n v="102"/>
  </r>
  <r>
    <x v="11"/>
    <x v="17"/>
    <x v="61"/>
    <x v="53"/>
    <x v="2"/>
    <x v="0"/>
    <x v="0"/>
    <x v="0"/>
    <x v="0"/>
    <x v="0"/>
    <s v="Julien.Sebastien@AllenOvery.com"/>
    <s v="01 40 06 53 51"/>
    <s v="Avocat à la Cour -Partner Senior"/>
    <m/>
    <n v="1"/>
  </r>
  <r>
    <x v="2"/>
    <x v="21"/>
    <x v="62"/>
    <x v="54"/>
    <x v="1"/>
    <x v="0"/>
    <x v="1"/>
    <x v="0"/>
    <x v="0"/>
    <x v="0"/>
    <s v="Salima.tahira@bnpparibas.com"/>
    <m/>
    <s v="Back office &amp; settlement"/>
    <m/>
    <n v="1"/>
  </r>
  <r>
    <x v="2"/>
    <x v="21"/>
    <x v="63"/>
    <x v="55"/>
    <x v="1"/>
    <x v="0"/>
    <x v="0"/>
    <x v="0"/>
    <x v="0"/>
    <x v="1"/>
    <s v="Julien.Tapin@bnpparibas.com"/>
    <m/>
    <s v="Trading short term papers"/>
    <m/>
    <n v="1"/>
  </r>
  <r>
    <x v="5"/>
    <x v="6"/>
    <x v="64"/>
    <x v="31"/>
    <x v="1"/>
    <x v="0"/>
    <x v="0"/>
    <x v="0"/>
    <x v="0"/>
    <x v="1"/>
    <s v="herve.thoumiand@banque-france.fr"/>
    <n v="142922636"/>
    <s v="Adjoint chef de service TCN"/>
    <m/>
    <n v="1"/>
  </r>
  <r>
    <x v="16"/>
    <x v="36"/>
    <x v="65"/>
    <x v="56"/>
    <x v="1"/>
    <x v="1"/>
    <x v="1"/>
    <x v="0"/>
    <x v="0"/>
    <x v="1"/>
    <s v="marc.tibi@bnpparibas.com"/>
    <s v="01 42 98 20 91 "/>
    <s v="Responsable des projets d'infrastructures et représentant AFTI dans ces travaux"/>
    <s v="06 20 33 45 43 "/>
    <n v="3"/>
  </r>
  <r>
    <x v="5"/>
    <x v="6"/>
    <x v="66"/>
    <x v="57"/>
    <x v="1"/>
    <x v="0"/>
    <x v="0"/>
    <x v="0"/>
    <x v="0"/>
    <x v="0"/>
    <s v="emmanuelle.trichet@banque-france.fr"/>
    <n v="142923103"/>
    <s v="Chef de service TCN"/>
    <m/>
    <n v="0"/>
  </r>
  <r>
    <x v="0"/>
    <x v="31"/>
    <x v="67"/>
    <x v="58"/>
    <x v="1"/>
    <x v="0"/>
    <x v="1"/>
    <x v="0"/>
    <x v="0"/>
    <x v="1"/>
    <s v="valerie.voisin@afte.com"/>
    <m/>
    <m/>
    <m/>
    <n v="2"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  <r>
    <x v="17"/>
    <x v="37"/>
    <x v="68"/>
    <x v="59"/>
    <x v="1"/>
    <x v="0"/>
    <x v="0"/>
    <x v="0"/>
    <x v="0"/>
    <x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G16:I35" firstHeaderRow="1" firstDataRow="2" firstDataCol="1"/>
  <pivotFields count="15">
    <pivotField axis="axisRow" showAll="0">
      <items count="25">
        <item m="1" x="19"/>
        <item x="2"/>
        <item m="1" x="21"/>
        <item x="12"/>
        <item x="3"/>
        <item x="0"/>
        <item x="16"/>
        <item m="1" x="22"/>
        <item x="7"/>
        <item x="10"/>
        <item x="5"/>
        <item m="1" x="23"/>
        <item m="1" x="20"/>
        <item x="4"/>
        <item x="15"/>
        <item x="1"/>
        <item x="13"/>
        <item x="14"/>
        <item m="1" x="18"/>
        <item x="8"/>
        <item x="17"/>
        <item x="6"/>
        <item x="9"/>
        <item x="11"/>
        <item t="default"/>
      </items>
    </pivotField>
    <pivotField showAll="0"/>
    <pivotField axis="axisRow" showAll="0">
      <items count="71">
        <item m="1"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x="21"/>
        <item x="37"/>
        <item x="58"/>
        <item x="62"/>
        <item x="63"/>
        <item t="default"/>
      </items>
    </pivotField>
    <pivotField showAll="0"/>
    <pivotField axis="axisCol" dataField="1" showAll="0">
      <items count="4">
        <item x="2"/>
        <item h="1" x="0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18">
    <i>
      <x v="1"/>
    </i>
    <i r="1">
      <x v="4"/>
    </i>
    <i r="1">
      <x v="66"/>
    </i>
    <i>
      <x v="5"/>
    </i>
    <i r="1">
      <x v="24"/>
    </i>
    <i r="1">
      <x v="27"/>
    </i>
    <i r="1">
      <x v="35"/>
    </i>
    <i>
      <x v="8"/>
    </i>
    <i r="1">
      <x v="13"/>
    </i>
    <i>
      <x v="10"/>
    </i>
    <i r="1">
      <x v="54"/>
    </i>
    <i>
      <x v="21"/>
    </i>
    <i r="1">
      <x v="10"/>
    </i>
    <i>
      <x v="23"/>
    </i>
    <i r="1">
      <x v="20"/>
    </i>
    <i r="1">
      <x v="43"/>
    </i>
    <i r="1">
      <x v="59"/>
    </i>
    <i t="grand">
      <x/>
    </i>
  </rowItems>
  <colFields count="1">
    <field x="4"/>
  </colFields>
  <colItems count="2">
    <i>
      <x/>
    </i>
    <i t="grand">
      <x/>
    </i>
  </colItems>
  <dataFields count="1">
    <dataField name="Somme sur G1-Anglais-Claus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eau croisé dynamique23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G16:I35" firstHeaderRow="1" firstDataRow="2" firstDataCol="1"/>
  <pivotFields count="15">
    <pivotField axis="axisRow" showAll="0">
      <items count="25">
        <item m="1" x="19"/>
        <item x="2"/>
        <item m="1" x="21"/>
        <item x="12"/>
        <item x="3"/>
        <item x="0"/>
        <item x="16"/>
        <item m="1" x="22"/>
        <item x="7"/>
        <item x="10"/>
        <item x="5"/>
        <item m="1" x="23"/>
        <item m="1" x="20"/>
        <item x="4"/>
        <item x="15"/>
        <item x="1"/>
        <item x="13"/>
        <item x="14"/>
        <item m="1" x="18"/>
        <item x="8"/>
        <item x="17"/>
        <item x="6"/>
        <item x="9"/>
        <item x="11"/>
        <item t="default"/>
      </items>
    </pivotField>
    <pivotField showAll="0"/>
    <pivotField axis="axisRow" showAll="0">
      <items count="71">
        <item m="1"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x="21"/>
        <item x="37"/>
        <item x="58"/>
        <item x="62"/>
        <item x="63"/>
        <item t="default"/>
      </items>
    </pivotField>
    <pivotField showAll="0"/>
    <pivotField showAll="0"/>
    <pivotField showAll="0"/>
    <pivotField showAll="0"/>
    <pivotField axis="axisCol" dataFiel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18">
    <i>
      <x v="1"/>
    </i>
    <i r="1">
      <x v="3"/>
    </i>
    <i>
      <x v="3"/>
    </i>
    <i r="1">
      <x v="23"/>
    </i>
    <i>
      <x v="4"/>
    </i>
    <i r="1">
      <x v="31"/>
    </i>
    <i r="1">
      <x v="49"/>
    </i>
    <i>
      <x v="5"/>
    </i>
    <i r="1">
      <x v="11"/>
    </i>
    <i r="1">
      <x v="12"/>
    </i>
    <i r="1">
      <x v="29"/>
    </i>
    <i r="1">
      <x v="30"/>
    </i>
    <i r="1">
      <x v="53"/>
    </i>
    <i>
      <x v="10"/>
    </i>
    <i r="1">
      <x v="54"/>
    </i>
    <i>
      <x v="16"/>
    </i>
    <i r="1">
      <x v="44"/>
    </i>
    <i t="grand">
      <x/>
    </i>
  </rowItems>
  <colFields count="1">
    <field x="7"/>
  </colFields>
  <colItems count="2">
    <i>
      <x/>
    </i>
    <i t="grand">
      <x/>
    </i>
  </colItems>
  <dataFields count="1">
    <dataField name="Somme sur G4 Notation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Tableau croisé dynamique2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B5:D9" firstHeaderRow="1" firstDataRow="2" firstDataCol="1"/>
  <pivotFields count="15">
    <pivotField showAll="0"/>
    <pivotField showAll="0"/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m="1" x="69"/>
        <item x="21"/>
        <item x="37"/>
        <item x="58"/>
        <item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showAll="0"/>
    <pivotField showAll="0"/>
    <pivotField showAll="0"/>
    <pivotField axis="axisCol" dataField="1" showAll="0">
      <items count="4">
        <item h="1" x="1"/>
        <item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3">
    <i>
      <x v="34"/>
    </i>
    <i r="1">
      <x v="24"/>
    </i>
    <i t="grand">
      <x/>
    </i>
  </rowItems>
  <colFields count="1">
    <field x="7"/>
  </colFields>
  <colItems count="2">
    <i>
      <x v="1"/>
    </i>
    <i t="grand">
      <x/>
    </i>
  </colItems>
  <dataFields count="1">
    <dataField name="Somme sur G4 Notation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Tableau croisé dynamique2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B16:D40" firstHeaderRow="1" firstDataRow="2" firstDataCol="1"/>
  <pivotFields count="15">
    <pivotField showAll="0"/>
    <pivotField showAll="0"/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m="1" x="69"/>
        <item x="21"/>
        <item x="37"/>
        <item x="58"/>
        <item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showAll="0"/>
    <pivotField showAll="0"/>
    <pivotField showAll="0"/>
    <pivotField axis="axisCol" dataFiel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23">
    <i>
      <x v="2"/>
    </i>
    <i r="1">
      <x v="4"/>
    </i>
    <i>
      <x v="10"/>
    </i>
    <i r="1">
      <x v="35"/>
    </i>
    <i>
      <x v="11"/>
    </i>
    <i r="1">
      <x v="8"/>
    </i>
    <i>
      <x v="22"/>
    </i>
    <i r="1">
      <x v="30"/>
    </i>
    <i>
      <x v="28"/>
    </i>
    <i r="1">
      <x v="21"/>
    </i>
    <i>
      <x v="29"/>
    </i>
    <i r="1">
      <x v="31"/>
    </i>
    <i>
      <x v="30"/>
    </i>
    <i r="1">
      <x/>
    </i>
    <i>
      <x v="43"/>
    </i>
    <i r="1">
      <x v="6"/>
    </i>
    <i>
      <x v="48"/>
    </i>
    <i r="1">
      <x v="18"/>
    </i>
    <i>
      <x v="52"/>
    </i>
    <i r="1">
      <x v="5"/>
    </i>
    <i>
      <x v="53"/>
    </i>
    <i r="1">
      <x v="1"/>
    </i>
    <i t="grand">
      <x/>
    </i>
  </rowItems>
  <colFields count="1">
    <field x="7"/>
  </colFields>
  <colItems count="2">
    <i>
      <x/>
    </i>
    <i t="grand">
      <x/>
    </i>
  </colItems>
  <dataFields count="1">
    <dataField name="Somme sur G4 Notation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Tableau croisé dynamique28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G5:I9" firstHeaderRow="1" firstDataRow="2" firstDataCol="1"/>
  <pivotFields count="15">
    <pivotField showAll="0"/>
    <pivotField showAll="0"/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m="1" x="69"/>
        <item x="21"/>
        <item x="37"/>
        <item x="58"/>
        <item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multipleItemSelectionAllowed="1" showAll="0"/>
    <pivotField showAll="0"/>
    <pivotField showAll="0"/>
    <pivotField showAll="0"/>
    <pivotField axis="axisCol" dataField="1" showAll="0">
      <items count="4">
        <item h="1" x="1"/>
        <item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3">
    <i>
      <x v="22"/>
    </i>
    <i r="1">
      <x v="30"/>
    </i>
    <i t="grand">
      <x/>
    </i>
  </rowItems>
  <colFields count="1">
    <field x="8"/>
  </colFields>
  <colItems count="2">
    <i>
      <x v="1"/>
    </i>
    <i t="grand">
      <x/>
    </i>
  </colItems>
  <dataFields count="1">
    <dataField name="Somme sur G5-Rééval BTM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Tableau croisé dynamique27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B16:D36" firstHeaderRow="1" firstDataRow="2" firstDataCol="1"/>
  <pivotFields count="15">
    <pivotField showAll="0"/>
    <pivotField showAll="0"/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m="1" x="69"/>
        <item x="21"/>
        <item x="37"/>
        <item x="58"/>
        <item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showAll="0"/>
    <pivotField showAll="0"/>
    <pivotField showAll="0"/>
    <pivotField showAll="0"/>
    <pivotField axis="axisCol" dataFiel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19">
    <i>
      <x v="4"/>
    </i>
    <i r="1">
      <x v="43"/>
    </i>
    <i>
      <x v="17"/>
    </i>
    <i r="1">
      <x v="14"/>
    </i>
    <i>
      <x v="27"/>
    </i>
    <i r="1">
      <x v="2"/>
    </i>
    <i>
      <x v="30"/>
    </i>
    <i r="1">
      <x/>
    </i>
    <i>
      <x v="33"/>
    </i>
    <i r="1">
      <x v="7"/>
    </i>
    <i>
      <x v="40"/>
    </i>
    <i r="1">
      <x v="11"/>
    </i>
    <i>
      <x v="42"/>
    </i>
    <i r="1">
      <x v="26"/>
    </i>
    <i>
      <x v="48"/>
    </i>
    <i r="1">
      <x v="18"/>
    </i>
    <i>
      <x v="67"/>
    </i>
    <i r="1">
      <x v="58"/>
    </i>
    <i t="grand">
      <x/>
    </i>
  </rowItems>
  <colFields count="1">
    <field x="8"/>
  </colFields>
  <colItems count="2">
    <i>
      <x/>
    </i>
    <i t="grand">
      <x/>
    </i>
  </colItems>
  <dataFields count="1">
    <dataField name="Somme sur G5-Rééval BTM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Tableau croisé dynamique29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G16:I32" firstHeaderRow="1" firstDataRow="2" firstDataCol="1"/>
  <pivotFields count="15">
    <pivotField axis="axisRow" showAll="0">
      <items count="25">
        <item m="1" x="19"/>
        <item x="2"/>
        <item m="1" x="21"/>
        <item x="12"/>
        <item x="3"/>
        <item x="0"/>
        <item x="16"/>
        <item m="1" x="22"/>
        <item x="7"/>
        <item x="10"/>
        <item x="5"/>
        <item m="1" x="23"/>
        <item m="1" x="20"/>
        <item x="4"/>
        <item x="15"/>
        <item x="1"/>
        <item x="13"/>
        <item x="14"/>
        <item sd="0" m="1" x="18"/>
        <item x="8"/>
        <item x="17"/>
        <item x="6"/>
        <item x="9"/>
        <item x="11"/>
        <item t="default"/>
      </items>
    </pivotField>
    <pivotField showAll="0"/>
    <pivotField axis="axisRow" showAll="0">
      <items count="71">
        <item m="1"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x="21"/>
        <item x="37"/>
        <item x="58"/>
        <item x="62"/>
        <item x="63"/>
        <item t="default"/>
      </items>
    </pivotField>
    <pivotField showAll="0"/>
    <pivotField showAll="0"/>
    <pivotField showAll="0"/>
    <pivotField showAll="0"/>
    <pivotField showAll="0"/>
    <pivotField axis="axisCol" dataFiel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15">
    <i>
      <x v="1"/>
    </i>
    <i r="1">
      <x v="34"/>
    </i>
    <i r="1">
      <x v="67"/>
    </i>
    <i>
      <x v="4"/>
    </i>
    <i r="1">
      <x v="31"/>
    </i>
    <i r="1">
      <x v="49"/>
    </i>
    <i>
      <x v="5"/>
    </i>
    <i r="1">
      <x v="5"/>
    </i>
    <i r="1">
      <x v="28"/>
    </i>
    <i>
      <x v="9"/>
    </i>
    <i r="1">
      <x v="18"/>
    </i>
    <i r="1">
      <x v="41"/>
    </i>
    <i>
      <x v="23"/>
    </i>
    <i r="1">
      <x v="43"/>
    </i>
    <i t="grand">
      <x/>
    </i>
  </rowItems>
  <colFields count="1">
    <field x="8"/>
  </colFields>
  <colItems count="2">
    <i>
      <x/>
    </i>
    <i t="grand">
      <x/>
    </i>
  </colItems>
  <dataFields count="1">
    <dataField name="Somme sur G5-Rééval BTM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Tableau croisé dynamique33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C18:E48" firstHeaderRow="1" firstDataRow="2" firstDataCol="1"/>
  <pivotFields count="15">
    <pivotField showAll="0"/>
    <pivotField showAll="0"/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m="1" x="69"/>
        <item x="21"/>
        <item x="37"/>
        <item x="58"/>
        <item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showAll="0"/>
    <pivotField showAll="0"/>
    <pivotField showAll="0"/>
    <pivotField showAll="0"/>
    <pivotField showAll="0"/>
    <pivotField axis="axisCol" dataFiel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</pivotFields>
  <rowFields count="2">
    <field x="2"/>
    <field x="3"/>
  </rowFields>
  <rowItems count="29">
    <i>
      <x v="1"/>
    </i>
    <i r="1">
      <x v="19"/>
    </i>
    <i>
      <x v="7"/>
    </i>
    <i r="1">
      <x v="8"/>
    </i>
    <i>
      <x v="11"/>
    </i>
    <i r="1">
      <x v="8"/>
    </i>
    <i>
      <x v="29"/>
    </i>
    <i r="1">
      <x v="31"/>
    </i>
    <i>
      <x v="41"/>
    </i>
    <i r="1">
      <x v="13"/>
    </i>
    <i>
      <x v="44"/>
    </i>
    <i r="1">
      <x v="51"/>
    </i>
    <i>
      <x v="46"/>
    </i>
    <i r="1">
      <x v="47"/>
    </i>
    <i>
      <x v="48"/>
    </i>
    <i r="1">
      <x v="18"/>
    </i>
    <i>
      <x v="49"/>
    </i>
    <i r="1">
      <x v="15"/>
    </i>
    <i>
      <x v="57"/>
    </i>
    <i r="1">
      <x v="46"/>
    </i>
    <i>
      <x v="59"/>
    </i>
    <i r="1">
      <x v="24"/>
    </i>
    <i>
      <x v="60"/>
    </i>
    <i r="1">
      <x v="37"/>
    </i>
    <i>
      <x v="62"/>
    </i>
    <i r="1">
      <x v="50"/>
    </i>
    <i>
      <x v="69"/>
    </i>
    <i r="1">
      <x v="60"/>
    </i>
    <i t="grand">
      <x/>
    </i>
  </rowItems>
  <colFields count="1">
    <field x="9"/>
  </colFields>
  <colItems count="2">
    <i>
      <x/>
    </i>
    <i t="grand">
      <x/>
    </i>
  </colItems>
  <dataFields count="1">
    <dataField name="Somme sur G6 Atouts Marché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7.xml><?xml version="1.0" encoding="utf-8"?>
<pivotTableDefinition xmlns="http://schemas.openxmlformats.org/spreadsheetml/2006/main" name="Tableau croisé dynamique35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H18:J27" firstHeaderRow="1" firstDataRow="2" firstDataCol="1"/>
  <pivotFields count="15">
    <pivotField axis="axisRow" showAll="0">
      <items count="25">
        <item m="1" x="19"/>
        <item x="2"/>
        <item m="1" x="21"/>
        <item x="12"/>
        <item sd="0" x="3"/>
        <item sd="0" x="0"/>
        <item sd="0" x="16"/>
        <item m="1" x="22"/>
        <item x="7"/>
        <item x="10"/>
        <item sd="0" x="5"/>
        <item m="1" x="23"/>
        <item m="1" x="20"/>
        <item x="4"/>
        <item x="15"/>
        <item sd="0" x="1"/>
        <item x="13"/>
        <item x="14"/>
        <item m="1" x="18"/>
        <item x="8"/>
        <item x="17"/>
        <item x="6"/>
        <item x="9"/>
        <item x="11"/>
        <item t="default"/>
      </items>
    </pivotField>
    <pivotField showAll="0"/>
    <pivotField axis="axisRow" showAll="0">
      <items count="71">
        <item m="1"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x="21"/>
        <item x="37"/>
        <item x="58"/>
        <item x="62"/>
        <item x="63"/>
        <item t="default"/>
      </items>
    </pivotField>
    <pivotField showAll="0"/>
    <pivotField showAll="0"/>
    <pivotField showAll="0"/>
    <pivotField showAll="0"/>
    <pivotField showAll="0"/>
    <pivotField showAll="0"/>
    <pivotField axis="axisCol" dataFiel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</pivotFields>
  <rowFields count="2">
    <field x="0"/>
    <field x="2"/>
  </rowFields>
  <rowItems count="8">
    <i>
      <x v="1"/>
    </i>
    <i r="1">
      <x v="69"/>
    </i>
    <i>
      <x v="4"/>
    </i>
    <i>
      <x v="5"/>
    </i>
    <i>
      <x v="6"/>
    </i>
    <i>
      <x v="10"/>
    </i>
    <i>
      <x v="15"/>
    </i>
    <i t="grand">
      <x/>
    </i>
  </rowItems>
  <colFields count="1">
    <field x="9"/>
  </colFields>
  <colItems count="2">
    <i>
      <x/>
    </i>
    <i t="grand">
      <x/>
    </i>
  </colItems>
  <dataFields count="1">
    <dataField name="Somme sur G6 Atouts Marché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8.xml><?xml version="1.0" encoding="utf-8"?>
<pivotTableDefinition xmlns="http://schemas.openxmlformats.org/spreadsheetml/2006/main" name="Tableau croisé dynamique34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C7:E13" firstHeaderRow="1" firstDataRow="2" firstDataCol="1"/>
  <pivotFields count="15">
    <pivotField showAll="0"/>
    <pivotField showAll="0"/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m="1" x="69"/>
        <item x="21"/>
        <item x="37"/>
        <item x="58"/>
        <item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showAll="0"/>
    <pivotField showAll="0"/>
    <pivotField showAll="0"/>
    <pivotField showAll="0"/>
    <pivotField showAll="0"/>
    <pivotField axis="axisCol" dataField="1" showAll="0">
      <items count="4">
        <item h="1" x="1"/>
        <item x="2"/>
        <item h="1" x="0"/>
        <item t="default"/>
      </items>
    </pivotField>
    <pivotField showAll="0"/>
    <pivotField showAll="0"/>
    <pivotField showAll="0"/>
    <pivotField showAll="0"/>
    <pivotField showAll="0"/>
  </pivotFields>
  <rowFields count="2">
    <field x="2"/>
    <field x="3"/>
  </rowFields>
  <rowItems count="5">
    <i>
      <x v="13"/>
    </i>
    <i r="1">
      <x v="6"/>
    </i>
    <i>
      <x v="34"/>
    </i>
    <i r="1">
      <x v="24"/>
    </i>
    <i t="grand">
      <x/>
    </i>
  </rowItems>
  <colFields count="1">
    <field x="9"/>
  </colFields>
  <colItems count="2">
    <i>
      <x v="1"/>
    </i>
    <i t="grand">
      <x/>
    </i>
  </colItems>
  <dataFields count="1">
    <dataField name="Somme sur G6 Atouts Marché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9.xml><?xml version="1.0" encoding="utf-8"?>
<pivotTableDefinition xmlns="http://schemas.openxmlformats.org/spreadsheetml/2006/main" name="Tableau croisé dynamique4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C8:D47" firstHeaderRow="2" firstDataRow="2" firstDataCol="1"/>
  <pivotFields count="15">
    <pivotField axis="axisRow" showAll="0">
      <items count="25">
        <item sd="0" m="1" x="19"/>
        <item x="2"/>
        <item sd="0" m="1" x="21"/>
        <item sd="0" x="12"/>
        <item sd="0" x="3"/>
        <item sd="0" x="0"/>
        <item sd="0" x="16"/>
        <item sd="0" m="1" x="22"/>
        <item sd="0" x="7"/>
        <item sd="0" x="10"/>
        <item sd="0" x="5"/>
        <item m="1" x="23"/>
        <item sd="0" m="1" x="20"/>
        <item sd="0" x="4"/>
        <item sd="0" x="15"/>
        <item sd="0" x="1"/>
        <item sd="0" x="13"/>
        <item sd="0" x="14"/>
        <item sd="0" m="1" x="18"/>
        <item sd="0" x="8"/>
        <item h="1" x="17"/>
        <item sd="0" x="6"/>
        <item sd="0" x="9"/>
        <item sd="0" x="11"/>
        <item t="default"/>
      </items>
    </pivotField>
    <pivotField axis="axisRow" showAll="0">
      <items count="39">
        <item x="18"/>
        <item x="26"/>
        <item x="8"/>
        <item x="19"/>
        <item x="4"/>
        <item x="31"/>
        <item x="17"/>
        <item x="11"/>
        <item x="15"/>
        <item x="3"/>
        <item x="32"/>
        <item x="6"/>
        <item x="36"/>
        <item x="35"/>
        <item x="21"/>
        <item x="7"/>
        <item x="14"/>
        <item x="5"/>
        <item x="27"/>
        <item x="34"/>
        <item x="0"/>
        <item x="1"/>
        <item x="28"/>
        <item x="33"/>
        <item x="30"/>
        <item x="13"/>
        <item x="23"/>
        <item x="24"/>
        <item x="9"/>
        <item x="20"/>
        <item x="12"/>
        <item x="10"/>
        <item x="22"/>
        <item x="29"/>
        <item x="2"/>
        <item x="16"/>
        <item x="25"/>
        <item x="37"/>
        <item t="default"/>
      </items>
    </pivotField>
    <pivotField axis="axisRow" showAll="0">
      <items count="71">
        <item m="1"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3">
    <field x="0"/>
    <field x="1"/>
    <field x="2"/>
  </rowFields>
  <rowItems count="38">
    <i>
      <x v="1"/>
    </i>
    <i r="1">
      <x v="1"/>
    </i>
    <i r="2">
      <x v="33"/>
    </i>
    <i r="1">
      <x v="14"/>
    </i>
    <i r="2">
      <x v="26"/>
    </i>
    <i r="2">
      <x v="38"/>
    </i>
    <i r="2">
      <x v="59"/>
    </i>
    <i r="2">
      <x v="63"/>
    </i>
    <i r="2">
      <x v="64"/>
    </i>
    <i r="1">
      <x v="15"/>
    </i>
    <i r="2">
      <x v="9"/>
    </i>
    <i r="2">
      <x v="39"/>
    </i>
    <i r="2">
      <x v="58"/>
    </i>
    <i r="1">
      <x v="18"/>
    </i>
    <i r="2">
      <x v="35"/>
    </i>
    <i r="1">
      <x v="25"/>
    </i>
    <i r="2">
      <x v="15"/>
    </i>
    <i r="1">
      <x v="34"/>
    </i>
    <i r="2">
      <x v="3"/>
    </i>
    <i r="2">
      <x v="4"/>
    </i>
    <i r="2">
      <x v="48"/>
    </i>
    <i>
      <x v="3"/>
    </i>
    <i>
      <x v="4"/>
    </i>
    <i>
      <x v="5"/>
    </i>
    <i>
      <x v="6"/>
    </i>
    <i>
      <x v="8"/>
    </i>
    <i>
      <x v="9"/>
    </i>
    <i>
      <x v="10"/>
    </i>
    <i>
      <x v="13"/>
    </i>
    <i>
      <x v="14"/>
    </i>
    <i>
      <x v="15"/>
    </i>
    <i>
      <x v="16"/>
    </i>
    <i>
      <x v="17"/>
    </i>
    <i>
      <x v="19"/>
    </i>
    <i>
      <x v="21"/>
    </i>
    <i>
      <x v="22"/>
    </i>
    <i>
      <x v="23"/>
    </i>
    <i t="grand">
      <x/>
    </i>
  </rowItems>
  <colItems count="1">
    <i/>
  </colItems>
  <dataFields count="1">
    <dataField name="NB sur Total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B16:D40" firstHeaderRow="1" firstDataRow="2" firstDataCol="1"/>
  <pivotFields count="15">
    <pivotField showAll="0"/>
    <pivotField showAll="0"/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m="1" x="69"/>
        <item x="21"/>
        <item x="37"/>
        <item x="58"/>
        <item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axis="axisCol" dataField="1" showAll="0">
      <items count="4">
        <item x="2"/>
        <item h="1" x="0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23">
    <i>
      <x v="3"/>
    </i>
    <i r="1">
      <x v="3"/>
    </i>
    <i>
      <x v="9"/>
    </i>
    <i r="1">
      <x v="2"/>
    </i>
    <i>
      <x v="12"/>
    </i>
    <i r="1">
      <x v="48"/>
    </i>
    <i>
      <x v="19"/>
    </i>
    <i r="1">
      <x v="25"/>
    </i>
    <i>
      <x v="23"/>
    </i>
    <i r="1">
      <x v="9"/>
    </i>
    <i>
      <x v="26"/>
    </i>
    <i r="1">
      <x v="53"/>
    </i>
    <i>
      <x v="34"/>
    </i>
    <i r="1">
      <x v="24"/>
    </i>
    <i>
      <x v="42"/>
    </i>
    <i r="1">
      <x v="26"/>
    </i>
    <i>
      <x v="53"/>
    </i>
    <i r="1">
      <x v="1"/>
    </i>
    <i>
      <x v="58"/>
    </i>
    <i r="1">
      <x v="33"/>
    </i>
    <i>
      <x v="66"/>
    </i>
    <i r="1">
      <x v="57"/>
    </i>
    <i t="grand">
      <x/>
    </i>
  </rowItems>
  <colFields count="1">
    <field x="4"/>
  </colFields>
  <colItems count="2">
    <i>
      <x/>
    </i>
    <i t="grand">
      <x/>
    </i>
  </colItems>
  <dataFields count="1">
    <dataField name="Somme sur G1-Anglais-Claus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B5:D11" firstHeaderRow="1" firstDataRow="2" firstDataCol="1"/>
  <pivotFields count="15">
    <pivotField showAll="0"/>
    <pivotField showAll="0"/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m="1" x="69"/>
        <item x="21"/>
        <item x="37"/>
        <item x="58"/>
        <item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axis="axisCol" dataField="1" showAll="0">
      <items count="4">
        <item h="1" x="2"/>
        <item x="0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5">
    <i>
      <x/>
    </i>
    <i r="1">
      <x v="2"/>
    </i>
    <i>
      <x v="2"/>
    </i>
    <i r="1">
      <x v="4"/>
    </i>
    <i t="grand">
      <x/>
    </i>
  </rowItems>
  <colFields count="1">
    <field x="4"/>
  </colFields>
  <colItems count="2">
    <i>
      <x v="1"/>
    </i>
    <i t="grand">
      <x/>
    </i>
  </colItems>
  <dataFields count="1">
    <dataField name="Somme sur G1-Anglais-Claus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10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B6:D12" firstHeaderRow="1" firstDataRow="2" firstDataCol="1"/>
  <pivotFields count="15">
    <pivotField showAll="0"/>
    <pivotField showAll="0"/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m="1" x="69"/>
        <item x="21"/>
        <item x="37"/>
        <item x="58"/>
        <item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showAll="0"/>
    <pivotField axis="axisCol" dataField="1" showAll="0">
      <items count="4">
        <item h="1" x="1"/>
        <item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5">
    <i>
      <x v="47"/>
    </i>
    <i r="1">
      <x v="39"/>
    </i>
    <i>
      <x v="48"/>
    </i>
    <i r="1">
      <x v="18"/>
    </i>
    <i t="grand">
      <x/>
    </i>
  </rowItems>
  <colFields count="1">
    <field x="5"/>
  </colFields>
  <colItems count="2">
    <i>
      <x v="1"/>
    </i>
    <i t="grand">
      <x/>
    </i>
  </colItems>
  <dataFields count="1">
    <dataField name="Somme sur G2-Transparence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eau croisé dynamique9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B18:D56" firstHeaderRow="1" firstDataRow="2" firstDataCol="1"/>
  <pivotFields count="15">
    <pivotField showAll="0"/>
    <pivotField showAll="0"/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m="1" x="69"/>
        <item x="21"/>
        <item x="37"/>
        <item x="58"/>
        <item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showAll="0"/>
    <pivotField axis="axisCol" dataFiel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37">
    <i>
      <x v="10"/>
    </i>
    <i r="1">
      <x v="35"/>
    </i>
    <i>
      <x v="15"/>
    </i>
    <i r="1">
      <x v="10"/>
    </i>
    <i>
      <x v="16"/>
    </i>
    <i r="1">
      <x v="42"/>
    </i>
    <i>
      <x v="18"/>
    </i>
    <i r="1">
      <x v="49"/>
    </i>
    <i>
      <x v="25"/>
    </i>
    <i r="1">
      <x v="17"/>
    </i>
    <i>
      <x v="27"/>
    </i>
    <i r="1">
      <x v="2"/>
    </i>
    <i>
      <x v="28"/>
    </i>
    <i r="1">
      <x v="21"/>
    </i>
    <i>
      <x v="29"/>
    </i>
    <i r="1">
      <x v="31"/>
    </i>
    <i>
      <x v="32"/>
    </i>
    <i r="1">
      <x v="40"/>
    </i>
    <i>
      <x v="34"/>
    </i>
    <i r="1">
      <x v="24"/>
    </i>
    <i>
      <x v="35"/>
    </i>
    <i r="1">
      <x v="32"/>
    </i>
    <i>
      <x v="39"/>
    </i>
    <i r="1">
      <x v="41"/>
    </i>
    <i>
      <x v="41"/>
    </i>
    <i r="1">
      <x v="13"/>
    </i>
    <i>
      <x v="45"/>
    </i>
    <i r="1">
      <x v="29"/>
    </i>
    <i>
      <x v="46"/>
    </i>
    <i r="1">
      <x v="47"/>
    </i>
    <i>
      <x v="56"/>
    </i>
    <i r="1">
      <x v="43"/>
    </i>
    <i>
      <x v="57"/>
    </i>
    <i r="1">
      <x v="46"/>
    </i>
    <i>
      <x v="60"/>
    </i>
    <i r="1">
      <x v="37"/>
    </i>
    <i t="grand">
      <x/>
    </i>
  </rowItems>
  <colFields count="1">
    <field x="5"/>
  </colFields>
  <colItems count="2">
    <i>
      <x/>
    </i>
    <i t="grand">
      <x/>
    </i>
  </colItems>
  <dataFields count="1">
    <dataField name="Somme sur G2-Transparence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eau croisé dynamique1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G18:I29" firstHeaderRow="1" firstDataRow="2" firstDataCol="1"/>
  <pivotFields count="15">
    <pivotField axis="axisRow" showAll="0">
      <items count="25">
        <item m="1" x="19"/>
        <item sd="0" x="2"/>
        <item m="1" x="21"/>
        <item x="12"/>
        <item sd="0" x="3"/>
        <item sd="0" x="0"/>
        <item sd="0" x="16"/>
        <item m="1" x="22"/>
        <item x="7"/>
        <item x="10"/>
        <item sd="0" x="5"/>
        <item m="1" x="23"/>
        <item sd="0" m="1" x="20"/>
        <item x="4"/>
        <item x="15"/>
        <item sd="0" x="1"/>
        <item sd="0" x="13"/>
        <item x="14"/>
        <item m="1" x="18"/>
        <item x="8"/>
        <item x="17"/>
        <item x="6"/>
        <item x="9"/>
        <item x="11"/>
        <item t="default"/>
      </items>
    </pivotField>
    <pivotField showAll="0"/>
    <pivotField axis="axisRow" showAll="0">
      <items count="71">
        <item m="1"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x="21"/>
        <item x="37"/>
        <item x="58"/>
        <item x="62"/>
        <item x="63"/>
        <item t="default"/>
      </items>
    </pivotField>
    <pivotField showAll="0"/>
    <pivotField showAll="0"/>
    <pivotField axis="axisCol" dataFiel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10">
    <i>
      <x v="1"/>
    </i>
    <i>
      <x v="4"/>
    </i>
    <i>
      <x v="5"/>
    </i>
    <i>
      <x v="6"/>
    </i>
    <i>
      <x v="10"/>
    </i>
    <i>
      <x v="15"/>
    </i>
    <i>
      <x v="16"/>
    </i>
    <i>
      <x v="22"/>
    </i>
    <i r="1">
      <x v="17"/>
    </i>
    <i t="grand">
      <x/>
    </i>
  </rowItems>
  <colFields count="1">
    <field x="5"/>
  </colFields>
  <colItems count="2">
    <i>
      <x/>
    </i>
    <i t="grand">
      <x/>
    </i>
  </colItems>
  <dataFields count="1">
    <dataField name="Somme sur G2-Transparence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eau croisé dynamique15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B16:D38" firstHeaderRow="1" firstDataRow="2" firstDataCol="1"/>
  <pivotFields count="15">
    <pivotField showAll="0"/>
    <pivotField showAll="0"/>
    <pivotField axis="axisRow" showAll="0">
      <items count="71">
        <item x="0"/>
        <item sd="0" x="1"/>
        <item x="2"/>
        <item x="3"/>
        <item x="4"/>
        <item sd="0" x="5"/>
        <item x="6"/>
        <item x="7"/>
        <item x="8"/>
        <item x="9"/>
        <item x="10"/>
        <item x="11"/>
        <item x="12"/>
        <item x="13"/>
        <item x="14"/>
        <item sd="0" x="15"/>
        <item sd="0" x="16"/>
        <item x="17"/>
        <item sd="0" x="18"/>
        <item x="19"/>
        <item x="20"/>
        <item sd="0" x="22"/>
        <item x="23"/>
        <item x="24"/>
        <item sd="0" x="25"/>
        <item x="26"/>
        <item x="27"/>
        <item x="28"/>
        <item sd="0" x="29"/>
        <item x="30"/>
        <item x="31"/>
        <item x="32"/>
        <item sd="0" x="33"/>
        <item x="34"/>
        <item x="35"/>
        <item sd="0" x="36"/>
        <item x="38"/>
        <item sd="0" x="39"/>
        <item sd="0" x="40"/>
        <item x="41"/>
        <item x="42"/>
        <item x="43"/>
        <item x="44"/>
        <item x="45"/>
        <item sd="0" x="46"/>
        <item x="47"/>
        <item sd="0" x="48"/>
        <item x="49"/>
        <item sd="0" x="50"/>
        <item x="51"/>
        <item x="52"/>
        <item x="53"/>
        <item x="54"/>
        <item x="55"/>
        <item x="56"/>
        <item x="57"/>
        <item sd="0" x="59"/>
        <item x="60"/>
        <item x="61"/>
        <item x="64"/>
        <item sd="0" x="65"/>
        <item x="66"/>
        <item sd="0" x="67"/>
        <item x="68"/>
        <item m="1" x="69"/>
        <item sd="0" x="21"/>
        <item x="37"/>
        <item x="58"/>
        <item sd="0"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showAll="0"/>
    <pivotField showAll="0"/>
    <pivotField axis="axisCol" dataFiel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21">
    <i>
      <x v="1"/>
    </i>
    <i>
      <x v="5"/>
    </i>
    <i>
      <x v="15"/>
    </i>
    <i>
      <x v="16"/>
    </i>
    <i>
      <x v="18"/>
    </i>
    <i>
      <x v="21"/>
    </i>
    <i>
      <x v="24"/>
    </i>
    <i>
      <x v="28"/>
    </i>
    <i>
      <x v="32"/>
    </i>
    <i>
      <x v="35"/>
    </i>
    <i>
      <x v="37"/>
    </i>
    <i>
      <x v="38"/>
    </i>
    <i>
      <x v="44"/>
    </i>
    <i>
      <x v="46"/>
    </i>
    <i>
      <x v="48"/>
    </i>
    <i>
      <x v="56"/>
    </i>
    <i>
      <x v="60"/>
    </i>
    <i>
      <x v="62"/>
    </i>
    <i>
      <x v="65"/>
    </i>
    <i>
      <x v="68"/>
    </i>
    <i t="grand">
      <x/>
    </i>
  </rowItems>
  <colFields count="1">
    <field x="6"/>
  </colFields>
  <colItems count="2">
    <i>
      <x/>
    </i>
    <i t="grand">
      <x/>
    </i>
  </colItems>
  <dataFields count="1">
    <dataField name="Somme sur G3-Post Trade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eau croisé dynamique17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G16:I26" firstHeaderRow="1" firstDataRow="2" firstDataCol="1"/>
  <pivotFields count="15">
    <pivotField axis="axisRow" showAll="0">
      <items count="25">
        <item sd="0" m="1" x="19"/>
        <item sd="0" x="2"/>
        <item m="1" x="21"/>
        <item x="12"/>
        <item sd="0" x="3"/>
        <item sd="0" x="0"/>
        <item sd="0" x="16"/>
        <item m="1" x="22"/>
        <item x="7"/>
        <item x="10"/>
        <item sd="0" x="5"/>
        <item sd="0" m="1" x="23"/>
        <item sd="0" m="1" x="20"/>
        <item x="4"/>
        <item x="15"/>
        <item sd="0" x="1"/>
        <item x="13"/>
        <item x="14"/>
        <item m="1" x="18"/>
        <item x="8"/>
        <item x="17"/>
        <item sd="0" x="6"/>
        <item sd="0" x="9"/>
        <item x="11"/>
        <item t="default"/>
      </items>
    </pivotField>
    <pivotField showAll="0"/>
    <pivotField axis="axisRow" showAll="0">
      <items count="71">
        <item m="1"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x="21"/>
        <item x="37"/>
        <item x="58"/>
        <item x="62"/>
        <item x="63"/>
        <item t="default"/>
      </items>
    </pivotField>
    <pivotField showAll="0"/>
    <pivotField showAll="0"/>
    <pivotField showAll="0"/>
    <pivotField axis="axisCol" dataField="1" showAll="0">
      <items count="4">
        <item x="1"/>
        <item h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9">
    <i>
      <x v="1"/>
    </i>
    <i>
      <x v="4"/>
    </i>
    <i>
      <x v="5"/>
    </i>
    <i>
      <x v="6"/>
    </i>
    <i>
      <x v="10"/>
    </i>
    <i>
      <x v="15"/>
    </i>
    <i>
      <x v="21"/>
    </i>
    <i>
      <x v="22"/>
    </i>
    <i t="grand">
      <x/>
    </i>
  </rowItems>
  <colFields count="1">
    <field x="6"/>
  </colFields>
  <colItems count="2">
    <i>
      <x/>
    </i>
    <i t="grand">
      <x/>
    </i>
  </colItems>
  <dataFields count="1">
    <dataField name="Somme sur G3-Post Trade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eau croisé dynamique16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B6:D12" firstHeaderRow="1" firstDataRow="2" firstDataCol="1"/>
  <pivotFields count="15">
    <pivotField showAll="0"/>
    <pivotField showAll="0"/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4"/>
        <item x="65"/>
        <item x="66"/>
        <item x="67"/>
        <item x="68"/>
        <item m="1" x="69"/>
        <item x="21"/>
        <item x="37"/>
        <item x="58"/>
        <item x="62"/>
        <item x="63"/>
        <item t="default"/>
      </items>
    </pivotField>
    <pivotField axis="axisRow" showAll="0">
      <items count="62">
        <item x="28"/>
        <item x="12"/>
        <item x="0"/>
        <item x="3"/>
        <item x="2"/>
        <item x="48"/>
        <item x="11"/>
        <item x="30"/>
        <item x="7"/>
        <item x="22"/>
        <item x="13"/>
        <item x="38"/>
        <item x="23"/>
        <item x="39"/>
        <item x="15"/>
        <item x="46"/>
        <item x="57"/>
        <item x="24"/>
        <item x="45"/>
        <item x="1"/>
        <item x="20"/>
        <item x="26"/>
        <item x="36"/>
        <item x="18"/>
        <item x="31"/>
        <item x="17"/>
        <item x="40"/>
        <item x="35"/>
        <item x="50"/>
        <item x="42"/>
        <item x="21"/>
        <item x="27"/>
        <item x="32"/>
        <item x="53"/>
        <item x="6"/>
        <item x="9"/>
        <item x="34"/>
        <item x="56"/>
        <item x="47"/>
        <item x="44"/>
        <item x="29"/>
        <item x="37"/>
        <item x="14"/>
        <item x="4"/>
        <item x="5"/>
        <item x="49"/>
        <item x="52"/>
        <item x="43"/>
        <item x="10"/>
        <item x="16"/>
        <item x="58"/>
        <item x="41"/>
        <item x="8"/>
        <item x="25"/>
        <item x="59"/>
        <item m="1" x="60"/>
        <item x="19"/>
        <item x="33"/>
        <item x="51"/>
        <item x="54"/>
        <item x="55"/>
        <item t="default"/>
      </items>
    </pivotField>
    <pivotField showAll="0"/>
    <pivotField showAll="0"/>
    <pivotField axis="axisCol" dataField="1" showAll="0">
      <items count="4">
        <item h="1" x="1"/>
        <item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5">
    <i>
      <x v="2"/>
    </i>
    <i r="1">
      <x v="4"/>
    </i>
    <i>
      <x v="57"/>
    </i>
    <i r="1">
      <x v="46"/>
    </i>
    <i t="grand">
      <x/>
    </i>
  </rowItems>
  <colFields count="1">
    <field x="6"/>
  </colFields>
  <colItems count="2">
    <i>
      <x v="1"/>
    </i>
    <i t="grand">
      <x/>
    </i>
  </colItems>
  <dataFields count="1">
    <dataField name="Somme sur G3-Post Trade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4:K140" totalsRowShown="0" headerRowDxfId="12" dataDxfId="11">
  <autoFilter ref="A4:K140"/>
  <sortState ref="A5:K102">
    <sortCondition ref="C5:C102"/>
  </sortState>
  <tableColumns count="11">
    <tableColumn id="1" name="Entité" dataDxfId="10"/>
    <tableColumn id="2" name="Societe" dataDxfId="9"/>
    <tableColumn id="3" name="Nom" dataDxfId="8"/>
    <tableColumn id="4" name="Prénom" dataDxfId="7"/>
    <tableColumn id="5" name="G1-Anglais-Clauses" dataDxfId="6"/>
    <tableColumn id="6" name="G2-Transparence" dataDxfId="5"/>
    <tableColumn id="7" name="G3-Post Trade" dataDxfId="4"/>
    <tableColumn id="8" name="G4 Notation" dataDxfId="3"/>
    <tableColumn id="9" name="G5-Rééval BTM" dataDxfId="2"/>
    <tableColumn id="10" name="G6 Atouts Marché" dataDxfId="1"/>
    <tableColumn id="11" name="Email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erve.Ekue@AllenOvery.com" TargetMode="External"/><Relationship Id="rId18" Type="http://schemas.openxmlformats.org/officeDocument/2006/relationships/hyperlink" Target="mailto:mikael.pacot@axa-im.com" TargetMode="External"/><Relationship Id="rId26" Type="http://schemas.openxmlformats.org/officeDocument/2006/relationships/hyperlink" Target="mailto:valerie.voisin@afte.com" TargetMode="External"/><Relationship Id="rId39" Type="http://schemas.openxmlformats.org/officeDocument/2006/relationships/hyperlink" Target="mailto:amudet@euronext.com" TargetMode="External"/><Relationship Id="rId21" Type="http://schemas.openxmlformats.org/officeDocument/2006/relationships/hyperlink" Target="mailto:p.berthon@afg.asso.fr" TargetMode="External"/><Relationship Id="rId34" Type="http://schemas.openxmlformats.org/officeDocument/2006/relationships/hyperlink" Target="mailto:herve.thoumiand@banque-France.fr" TargetMode="External"/><Relationship Id="rId42" Type="http://schemas.openxmlformats.org/officeDocument/2006/relationships/hyperlink" Target="mailto:alain.predour@banque-france.fr" TargetMode="External"/><Relationship Id="rId47" Type="http://schemas.openxmlformats.org/officeDocument/2006/relationships/hyperlink" Target="mailto:n.masset@euronext.com" TargetMode="External"/><Relationship Id="rId50" Type="http://schemas.openxmlformats.org/officeDocument/2006/relationships/hyperlink" Target="mailto:xavier.gallet@loreal.com" TargetMode="External"/><Relationship Id="rId55" Type="http://schemas.openxmlformats.org/officeDocument/2006/relationships/hyperlink" Target="mailto:Salima.tahiri@bnpparibas.com" TargetMode="External"/><Relationship Id="rId63" Type="http://schemas.openxmlformats.org/officeDocument/2006/relationships/hyperlink" Target="mailto:catherine.champeaux@euroclear.com" TargetMode="External"/><Relationship Id="rId68" Type="http://schemas.openxmlformats.org/officeDocument/2006/relationships/hyperlink" Target="mailto:marie-anne.allier@amundi.com" TargetMode="External"/><Relationship Id="rId76" Type="http://schemas.openxmlformats.org/officeDocument/2006/relationships/table" Target="../tables/table1.xml"/><Relationship Id="rId7" Type="http://schemas.openxmlformats.org/officeDocument/2006/relationships/hyperlink" Target="mailto:ppoeydomenge@fbf.fr" TargetMode="External"/><Relationship Id="rId71" Type="http://schemas.openxmlformats.org/officeDocument/2006/relationships/hyperlink" Target="mailto:amelie.aubry@amundi.com" TargetMode="External"/><Relationship Id="rId2" Type="http://schemas.openxmlformats.org/officeDocument/2006/relationships/hyperlink" Target="mailto:bresson@paris-europlace.com" TargetMode="External"/><Relationship Id="rId16" Type="http://schemas.openxmlformats.org/officeDocument/2006/relationships/hyperlink" Target="mailto:Caroline.Derocle@Euroclear.com" TargetMode="External"/><Relationship Id="rId29" Type="http://schemas.openxmlformats.org/officeDocument/2006/relationships/hyperlink" Target="mailto:emmanuelle.trichet@banque-France.fr" TargetMode="External"/><Relationship Id="rId11" Type="http://schemas.openxmlformats.org/officeDocument/2006/relationships/hyperlink" Target="mailto:jeremy.goux@orange.com" TargetMode="External"/><Relationship Id="rId24" Type="http://schemas.openxmlformats.org/officeDocument/2006/relationships/hyperlink" Target="mailto:a.gurau.audibert@afg.asso.fr" TargetMode="External"/><Relationship Id="rId32" Type="http://schemas.openxmlformats.org/officeDocument/2006/relationships/hyperlink" Target="mailto:benoit.cuignet@pernod-ricard.com" TargetMode="External"/><Relationship Id="rId37" Type="http://schemas.openxmlformats.org/officeDocument/2006/relationships/hyperlink" Target="mailto:valerie.voisin@afte.com" TargetMode="External"/><Relationship Id="rId40" Type="http://schemas.openxmlformats.org/officeDocument/2006/relationships/hyperlink" Target="mailto:armelle.poulou@edf.fr" TargetMode="External"/><Relationship Id="rId45" Type="http://schemas.openxmlformats.org/officeDocument/2006/relationships/hyperlink" Target="mailto:isabelle.maranghi@banque-france.fr" TargetMode="External"/><Relationship Id="rId53" Type="http://schemas.openxmlformats.org/officeDocument/2006/relationships/hyperlink" Target="mailto:Catherine.eliez@acoss.fr" TargetMode="External"/><Relationship Id="rId58" Type="http://schemas.openxmlformats.org/officeDocument/2006/relationships/hyperlink" Target="mailto:laurent.giovanetti@ca-cib.com" TargetMode="External"/><Relationship Id="rId66" Type="http://schemas.openxmlformats.org/officeDocument/2006/relationships/hyperlink" Target="mailto:vignaux@gide.com" TargetMode="External"/><Relationship Id="rId74" Type="http://schemas.openxmlformats.org/officeDocument/2006/relationships/hyperlink" Target="mailto:mcollette@financeactive.com" TargetMode="External"/><Relationship Id="rId5" Type="http://schemas.openxmlformats.org/officeDocument/2006/relationships/hyperlink" Target="mailto:Jean.EYRAUD@af2i.org" TargetMode="External"/><Relationship Id="rId15" Type="http://schemas.openxmlformats.org/officeDocument/2006/relationships/hyperlink" Target="mailto:marc.tibi@bnpparibas.com" TargetMode="External"/><Relationship Id="rId23" Type="http://schemas.openxmlformats.org/officeDocument/2006/relationships/hyperlink" Target="mailto:d.dirat@amf-france.org" TargetMode="External"/><Relationship Id="rId28" Type="http://schemas.openxmlformats.org/officeDocument/2006/relationships/hyperlink" Target="mailto:annabelle.bernal@socgencom" TargetMode="External"/><Relationship Id="rId36" Type="http://schemas.openxmlformats.org/officeDocument/2006/relationships/hyperlink" Target="mailto:valerie.voisin@afte.com" TargetMode="External"/><Relationship Id="rId49" Type="http://schemas.openxmlformats.org/officeDocument/2006/relationships/hyperlink" Target="mailto:eric.gaillard@saint-gobain.com" TargetMode="External"/><Relationship Id="rId57" Type="http://schemas.openxmlformats.org/officeDocument/2006/relationships/hyperlink" Target="mailto:Quentin.renaud@bnpparibas.com" TargetMode="External"/><Relationship Id="rId61" Type="http://schemas.openxmlformats.org/officeDocument/2006/relationships/hyperlink" Target="mailto:alexandre.bois@acoss.fr" TargetMode="External"/><Relationship Id="rId10" Type="http://schemas.openxmlformats.org/officeDocument/2006/relationships/hyperlink" Target="mailto:veronique.nassour@afte.com" TargetMode="External"/><Relationship Id="rId19" Type="http://schemas.openxmlformats.org/officeDocument/2006/relationships/hyperlink" Target="mailto:fabrice.arlais@euroclear.com" TargetMode="External"/><Relationship Id="rId31" Type="http://schemas.openxmlformats.org/officeDocument/2006/relationships/hyperlink" Target="mailto:benoit.cuignet@pernod-ricard.com" TargetMode="External"/><Relationship Id="rId44" Type="http://schemas.openxmlformats.org/officeDocument/2006/relationships/hyperlink" Target="mailto:isabelle.maranghi@banque-france.fr" TargetMode="External"/><Relationship Id="rId52" Type="http://schemas.openxmlformats.org/officeDocument/2006/relationships/hyperlink" Target="mailto:Julien.Tapin@bnpparibas.com" TargetMode="External"/><Relationship Id="rId60" Type="http://schemas.openxmlformats.org/officeDocument/2006/relationships/hyperlink" Target="mailto:fr.benois@amf-france.org" TargetMode="External"/><Relationship Id="rId65" Type="http://schemas.openxmlformats.org/officeDocument/2006/relationships/hyperlink" Target="mailto:jacques.nerant@sgcib.com" TargetMode="External"/><Relationship Id="rId73" Type="http://schemas.openxmlformats.org/officeDocument/2006/relationships/hyperlink" Target="mailto:valerie.bichat@natixis.com" TargetMode="External"/><Relationship Id="rId4" Type="http://schemas.openxmlformats.org/officeDocument/2006/relationships/hyperlink" Target="mailto:herve1.labbe@orange.com" TargetMode="External"/><Relationship Id="rId9" Type="http://schemas.openxmlformats.org/officeDocument/2006/relationships/hyperlink" Target="mailto:Sebastien.RASPILLER@dgtresor.gouv.fr" TargetMode="External"/><Relationship Id="rId14" Type="http://schemas.openxmlformats.org/officeDocument/2006/relationships/hyperlink" Target="mailto:nicolas.dezaunay@caceis.com" TargetMode="External"/><Relationship Id="rId22" Type="http://schemas.openxmlformats.org/officeDocument/2006/relationships/hyperlink" Target="mailto:c.matissart@amf-france.org" TargetMode="External"/><Relationship Id="rId27" Type="http://schemas.openxmlformats.org/officeDocument/2006/relationships/hyperlink" Target="mailto:franck.epin@aptp.accenture.com" TargetMode="External"/><Relationship Id="rId30" Type="http://schemas.openxmlformats.org/officeDocument/2006/relationships/hyperlink" Target="mailto:md@acifrance.fr" TargetMode="External"/><Relationship Id="rId35" Type="http://schemas.openxmlformats.org/officeDocument/2006/relationships/hyperlink" Target="mailto:benoit.besson@banque-france.fr" TargetMode="External"/><Relationship Id="rId43" Type="http://schemas.openxmlformats.org/officeDocument/2006/relationships/hyperlink" Target="mailto:gilles.mary@banque-france.fr" TargetMode="External"/><Relationship Id="rId48" Type="http://schemas.openxmlformats.org/officeDocument/2006/relationships/hyperlink" Target="mailto:eric.gaillard@saint-gobain.com" TargetMode="External"/><Relationship Id="rId56" Type="http://schemas.openxmlformats.org/officeDocument/2006/relationships/hyperlink" Target="mailto:philippe.renaudin@bnpparibas.com" TargetMode="External"/><Relationship Id="rId64" Type="http://schemas.openxmlformats.org/officeDocument/2006/relationships/hyperlink" Target="mailto:kzine@paris-europlace.com" TargetMode="External"/><Relationship Id="rId69" Type="http://schemas.openxmlformats.org/officeDocument/2006/relationships/hyperlink" Target="mailto:marc.falconer@uk.bnpparibas.com" TargetMode="External"/><Relationship Id="rId8" Type="http://schemas.openxmlformats.org/officeDocument/2006/relationships/hyperlink" Target="mailto:sdariosecq@amafi.fr" TargetMode="External"/><Relationship Id="rId51" Type="http://schemas.openxmlformats.org/officeDocument/2006/relationships/hyperlink" Target="mailto:bruno.fitschmouras@orange.com" TargetMode="External"/><Relationship Id="rId72" Type="http://schemas.openxmlformats.org/officeDocument/2006/relationships/hyperlink" Target="mailto:brigitte.kerdiles@bred.fr" TargetMode="External"/><Relationship Id="rId3" Type="http://schemas.openxmlformats.org/officeDocument/2006/relationships/hyperlink" Target="mailto:G.ELIET@amf-france.org" TargetMode="External"/><Relationship Id="rId12" Type="http://schemas.openxmlformats.org/officeDocument/2006/relationships/hyperlink" Target="mailto:Julien.Sebastien@AllenOvery.com" TargetMode="External"/><Relationship Id="rId17" Type="http://schemas.openxmlformats.org/officeDocument/2006/relationships/hyperlink" Target="mailto:sebastien.seailles@euroclear.com" TargetMode="External"/><Relationship Id="rId25" Type="http://schemas.openxmlformats.org/officeDocument/2006/relationships/hyperlink" Target="mailto:e.pagniez@afg.asso.fr" TargetMode="External"/><Relationship Id="rId33" Type="http://schemas.openxmlformats.org/officeDocument/2006/relationships/hyperlink" Target="mailto:sy.olivier@free.fr" TargetMode="External"/><Relationship Id="rId38" Type="http://schemas.openxmlformats.org/officeDocument/2006/relationships/hyperlink" Target="mailto:armelle.poulou@edf.fr" TargetMode="External"/><Relationship Id="rId46" Type="http://schemas.openxmlformats.org/officeDocument/2006/relationships/hyperlink" Target="mailto:isabelle.maranghi@banque-france.fr" TargetMode="External"/><Relationship Id="rId59" Type="http://schemas.openxmlformats.org/officeDocument/2006/relationships/hyperlink" Target="mailto:thierry.javois@labanquepostale.fr" TargetMode="External"/><Relationship Id="rId67" Type="http://schemas.openxmlformats.org/officeDocument/2006/relationships/hyperlink" Target="mailto:stephane.boursier@dexia.com" TargetMode="External"/><Relationship Id="rId20" Type="http://schemas.openxmlformats.org/officeDocument/2006/relationships/hyperlink" Target="mailto:christian.floch@bnpparibas.com" TargetMode="External"/><Relationship Id="rId41" Type="http://schemas.openxmlformats.org/officeDocument/2006/relationships/hyperlink" Target="mailto:francois.gouesnard@union-finances-grains.fr" TargetMode="External"/><Relationship Id="rId54" Type="http://schemas.openxmlformats.org/officeDocument/2006/relationships/hyperlink" Target="mailto:Alexis.latour@bnpparibas.com" TargetMode="External"/><Relationship Id="rId62" Type="http://schemas.openxmlformats.org/officeDocument/2006/relationships/hyperlink" Target="mailto:mcplaud@euronext.com" TargetMode="External"/><Relationship Id="rId70" Type="http://schemas.openxmlformats.org/officeDocument/2006/relationships/hyperlink" Target="mailto:s.campagne@amf-france.org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mailto:anne.babini@sgcib.com" TargetMode="External"/><Relationship Id="rId6" Type="http://schemas.openxmlformats.org/officeDocument/2006/relationships/hyperlink" Target="mailto:juliette.bertiaux@cci-paris-idf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2.xml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5.xml"/><Relationship Id="rId2" Type="http://schemas.openxmlformats.org/officeDocument/2006/relationships/pivotTable" Target="../pivotTables/pivotTable14.xml"/><Relationship Id="rId1" Type="http://schemas.openxmlformats.org/officeDocument/2006/relationships/pivotTable" Target="../pivotTables/pivotTable1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8.xml"/><Relationship Id="rId2" Type="http://schemas.openxmlformats.org/officeDocument/2006/relationships/pivotTable" Target="../pivotTables/pivotTable17.xml"/><Relationship Id="rId1" Type="http://schemas.openxmlformats.org/officeDocument/2006/relationships/pivotTable" Target="../pivotTables/pivotTable1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2"/>
  <sheetViews>
    <sheetView showGridLines="0" tabSelected="1" workbookViewId="0">
      <pane xSplit="4" ySplit="4" topLeftCell="E17" activePane="bottomRight" state="frozen"/>
      <selection pane="topRight" activeCell="E1" sqref="E1"/>
      <selection pane="bottomLeft" activeCell="A2" sqref="A2"/>
      <selection pane="bottomRight" activeCell="A5" sqref="A5:K140"/>
    </sheetView>
  </sheetViews>
  <sheetFormatPr baseColWidth="10" defaultColWidth="10.81640625" defaultRowHeight="14.5" x14ac:dyDescent="0.35"/>
  <cols>
    <col min="1" max="1" width="15.1796875" style="7" bestFit="1" customWidth="1"/>
    <col min="2" max="2" width="17.36328125" style="7" bestFit="1" customWidth="1"/>
    <col min="3" max="3" width="22.1796875" style="7" bestFit="1" customWidth="1"/>
    <col min="4" max="4" width="12.81640625" style="7" customWidth="1"/>
    <col min="5" max="5" width="8.36328125" style="19" customWidth="1"/>
    <col min="6" max="6" width="8.36328125" style="20" customWidth="1"/>
    <col min="7" max="7" width="8.36328125" style="23" customWidth="1"/>
    <col min="8" max="8" width="8.36328125" style="30" customWidth="1"/>
    <col min="9" max="9" width="8.36328125" style="24" customWidth="1"/>
    <col min="10" max="10" width="8.36328125" style="32" customWidth="1"/>
    <col min="11" max="11" width="35.453125" style="8" bestFit="1" customWidth="1"/>
    <col min="12" max="16384" width="10.81640625" style="7"/>
  </cols>
  <sheetData>
    <row r="2" spans="1:11" x14ac:dyDescent="0.35">
      <c r="E2" s="19">
        <f t="shared" ref="E2:J2" si="0">SUM(E5:E106)</f>
        <v>213</v>
      </c>
      <c r="F2" s="20">
        <f t="shared" si="0"/>
        <v>125</v>
      </c>
      <c r="G2" s="21">
        <f t="shared" si="0"/>
        <v>318</v>
      </c>
      <c r="H2" s="29">
        <f t="shared" si="0"/>
        <v>117</v>
      </c>
      <c r="I2" s="22">
        <f t="shared" si="0"/>
        <v>213</v>
      </c>
      <c r="J2" s="32">
        <f t="shared" si="0"/>
        <v>322</v>
      </c>
    </row>
    <row r="3" spans="1:11" x14ac:dyDescent="0.35">
      <c r="K3" s="9"/>
    </row>
    <row r="4" spans="1:11" s="5" customFormat="1" ht="101" customHeight="1" x14ac:dyDescent="0.35">
      <c r="A4" s="5" t="s">
        <v>169</v>
      </c>
      <c r="B4" s="4" t="s">
        <v>168</v>
      </c>
      <c r="C4" s="4" t="s">
        <v>167</v>
      </c>
      <c r="D4" s="4" t="s">
        <v>166</v>
      </c>
      <c r="E4" s="25" t="s">
        <v>165</v>
      </c>
      <c r="F4" s="26" t="s">
        <v>164</v>
      </c>
      <c r="G4" s="27" t="s">
        <v>163</v>
      </c>
      <c r="H4" s="31" t="s">
        <v>162</v>
      </c>
      <c r="I4" s="28" t="s">
        <v>161</v>
      </c>
      <c r="J4" s="33" t="s">
        <v>160</v>
      </c>
      <c r="K4" s="6" t="s">
        <v>159</v>
      </c>
    </row>
    <row r="5" spans="1:11" x14ac:dyDescent="0.35">
      <c r="A5" s="5" t="s">
        <v>10</v>
      </c>
      <c r="B5" s="5" t="s">
        <v>5</v>
      </c>
      <c r="C5" s="7" t="s">
        <v>184</v>
      </c>
      <c r="D5" s="7" t="s">
        <v>53</v>
      </c>
      <c r="E5" s="19">
        <v>100</v>
      </c>
      <c r="K5" s="11" t="s">
        <v>56</v>
      </c>
    </row>
    <row r="6" spans="1:11" x14ac:dyDescent="0.35">
      <c r="A6" s="7" t="s">
        <v>286</v>
      </c>
      <c r="B6" s="7" t="s">
        <v>286</v>
      </c>
      <c r="C6" s="7" t="s">
        <v>287</v>
      </c>
      <c r="D6" s="7" t="s">
        <v>288</v>
      </c>
      <c r="H6" s="30">
        <v>1</v>
      </c>
      <c r="K6" s="11" t="s">
        <v>289</v>
      </c>
    </row>
    <row r="7" spans="1:11" x14ac:dyDescent="0.35">
      <c r="A7" s="5" t="s">
        <v>42</v>
      </c>
      <c r="B7" s="5" t="s">
        <v>42</v>
      </c>
      <c r="C7" s="7" t="s">
        <v>185</v>
      </c>
      <c r="D7" s="7" t="s">
        <v>157</v>
      </c>
      <c r="G7" s="23">
        <v>1</v>
      </c>
      <c r="J7" s="32">
        <v>1</v>
      </c>
      <c r="K7" s="10" t="s">
        <v>1</v>
      </c>
    </row>
    <row r="8" spans="1:11" x14ac:dyDescent="0.35">
      <c r="A8" s="7" t="s">
        <v>31</v>
      </c>
      <c r="B8" s="7" t="s">
        <v>286</v>
      </c>
      <c r="C8" s="7" t="s">
        <v>301</v>
      </c>
      <c r="D8" s="7" t="s">
        <v>302</v>
      </c>
      <c r="K8" s="11" t="s">
        <v>303</v>
      </c>
    </row>
    <row r="9" spans="1:11" x14ac:dyDescent="0.35">
      <c r="A9" s="5" t="s">
        <v>77</v>
      </c>
      <c r="B9" s="5" t="s">
        <v>38</v>
      </c>
      <c r="C9" s="7" t="s">
        <v>186</v>
      </c>
      <c r="D9" s="7" t="s">
        <v>156</v>
      </c>
      <c r="E9" s="19">
        <v>100</v>
      </c>
      <c r="G9" s="23">
        <v>100</v>
      </c>
      <c r="H9" s="30">
        <v>1</v>
      </c>
      <c r="K9" s="10" t="s">
        <v>39</v>
      </c>
    </row>
    <row r="10" spans="1:11" x14ac:dyDescent="0.35">
      <c r="A10" s="7" t="s">
        <v>27</v>
      </c>
      <c r="B10" s="7" t="s">
        <v>27</v>
      </c>
      <c r="C10" s="7" t="s">
        <v>270</v>
      </c>
      <c r="D10" s="7" t="s">
        <v>271</v>
      </c>
      <c r="K10" s="11" t="s">
        <v>269</v>
      </c>
    </row>
    <row r="11" spans="1:11" x14ac:dyDescent="0.35">
      <c r="A11" s="5" t="s">
        <v>77</v>
      </c>
      <c r="B11" s="5" t="s">
        <v>38</v>
      </c>
      <c r="C11" s="3" t="s">
        <v>187</v>
      </c>
      <c r="D11" s="3" t="s">
        <v>155</v>
      </c>
      <c r="E11" s="19">
        <v>1</v>
      </c>
      <c r="K11" s="11" t="s">
        <v>154</v>
      </c>
    </row>
    <row r="12" spans="1:11" x14ac:dyDescent="0.35">
      <c r="A12" s="5" t="s">
        <v>10</v>
      </c>
      <c r="B12" s="5" t="s">
        <v>153</v>
      </c>
      <c r="C12" s="7" t="s">
        <v>188</v>
      </c>
      <c r="D12" s="7" t="s">
        <v>71</v>
      </c>
      <c r="I12" s="24">
        <v>1</v>
      </c>
      <c r="K12" s="10" t="s">
        <v>22</v>
      </c>
    </row>
    <row r="13" spans="1:11" x14ac:dyDescent="0.35">
      <c r="A13" s="5" t="s">
        <v>31</v>
      </c>
      <c r="B13" s="5" t="s">
        <v>31</v>
      </c>
      <c r="C13" s="7" t="s">
        <v>189</v>
      </c>
      <c r="D13" s="7" t="s">
        <v>152</v>
      </c>
      <c r="G13" s="23">
        <v>1</v>
      </c>
      <c r="K13" s="10" t="s">
        <v>33</v>
      </c>
    </row>
    <row r="14" spans="1:11" x14ac:dyDescent="0.35">
      <c r="A14" s="5" t="s">
        <v>151</v>
      </c>
      <c r="B14" s="5" t="s">
        <v>151</v>
      </c>
      <c r="C14" s="7" t="s">
        <v>190</v>
      </c>
      <c r="D14" s="7" t="s">
        <v>150</v>
      </c>
      <c r="H14" s="30">
        <v>1</v>
      </c>
      <c r="J14" s="32">
        <v>1</v>
      </c>
      <c r="K14" s="10" t="s">
        <v>149</v>
      </c>
    </row>
    <row r="15" spans="1:11" x14ac:dyDescent="0.35">
      <c r="A15" s="5" t="s">
        <v>63</v>
      </c>
      <c r="B15" s="5" t="s">
        <v>63</v>
      </c>
      <c r="C15" s="7" t="s">
        <v>191</v>
      </c>
      <c r="D15" s="7" t="s">
        <v>142</v>
      </c>
      <c r="J15" s="32">
        <v>1</v>
      </c>
      <c r="K15" s="11" t="s">
        <v>50</v>
      </c>
    </row>
    <row r="16" spans="1:11" x14ac:dyDescent="0.35">
      <c r="A16" s="5" t="s">
        <v>308</v>
      </c>
      <c r="B16" s="5" t="s">
        <v>308</v>
      </c>
      <c r="C16" s="7" t="s">
        <v>309</v>
      </c>
      <c r="D16" s="7" t="s">
        <v>59</v>
      </c>
      <c r="J16" s="32">
        <v>1</v>
      </c>
      <c r="K16" s="11" t="s">
        <v>310</v>
      </c>
    </row>
    <row r="17" spans="1:11" x14ac:dyDescent="0.35">
      <c r="A17" s="5" t="s">
        <v>77</v>
      </c>
      <c r="B17" s="5" t="s">
        <v>76</v>
      </c>
      <c r="C17" s="3" t="s">
        <v>148</v>
      </c>
      <c r="D17" s="3" t="s">
        <v>147</v>
      </c>
      <c r="G17" s="23">
        <v>1</v>
      </c>
      <c r="K17" s="10" t="s">
        <v>146</v>
      </c>
    </row>
    <row r="18" spans="1:11" x14ac:dyDescent="0.35">
      <c r="A18" s="5" t="s">
        <v>182</v>
      </c>
      <c r="B18" s="5" t="s">
        <v>52</v>
      </c>
      <c r="C18" s="7" t="s">
        <v>192</v>
      </c>
      <c r="D18" s="7" t="s">
        <v>53</v>
      </c>
      <c r="E18" s="19">
        <v>1</v>
      </c>
      <c r="G18" s="23">
        <v>1</v>
      </c>
      <c r="K18" s="11" t="s">
        <v>272</v>
      </c>
    </row>
    <row r="19" spans="1:11" x14ac:dyDescent="0.35">
      <c r="A19" s="5" t="s">
        <v>10</v>
      </c>
      <c r="B19" s="5" t="s">
        <v>145</v>
      </c>
      <c r="C19" s="7" t="s">
        <v>193</v>
      </c>
      <c r="D19" s="7" t="s">
        <v>144</v>
      </c>
      <c r="F19" s="20">
        <v>1</v>
      </c>
      <c r="H19" s="30">
        <v>1</v>
      </c>
      <c r="K19" s="11" t="s">
        <v>15</v>
      </c>
    </row>
    <row r="20" spans="1:11" x14ac:dyDescent="0.35">
      <c r="A20" s="5" t="s">
        <v>77</v>
      </c>
      <c r="B20" s="5" t="s">
        <v>280</v>
      </c>
      <c r="C20" s="7" t="s">
        <v>281</v>
      </c>
      <c r="D20" s="7" t="s">
        <v>282</v>
      </c>
      <c r="F20" s="20">
        <v>1</v>
      </c>
      <c r="K20" s="11" t="s">
        <v>283</v>
      </c>
    </row>
    <row r="21" spans="1:11" x14ac:dyDescent="0.35">
      <c r="A21" s="7" t="s">
        <v>27</v>
      </c>
      <c r="B21" s="7" t="s">
        <v>27</v>
      </c>
      <c r="C21" s="7" t="s">
        <v>298</v>
      </c>
      <c r="D21" s="7" t="s">
        <v>299</v>
      </c>
      <c r="I21" s="24">
        <v>1</v>
      </c>
      <c r="K21" s="11" t="s">
        <v>300</v>
      </c>
    </row>
    <row r="22" spans="1:11" x14ac:dyDescent="0.35">
      <c r="A22" s="13" t="s">
        <v>42</v>
      </c>
      <c r="B22" s="5" t="s">
        <v>42</v>
      </c>
      <c r="C22" s="7" t="s">
        <v>276</v>
      </c>
      <c r="D22" s="7" t="s">
        <v>238</v>
      </c>
      <c r="G22" s="23">
        <v>1</v>
      </c>
      <c r="K22" s="11" t="s">
        <v>277</v>
      </c>
    </row>
    <row r="23" spans="1:11" x14ac:dyDescent="0.35">
      <c r="A23" s="7" t="s">
        <v>311</v>
      </c>
      <c r="B23" s="7" t="s">
        <v>311</v>
      </c>
      <c r="C23" s="7" t="s">
        <v>312</v>
      </c>
      <c r="D23" s="7" t="s">
        <v>313</v>
      </c>
      <c r="H23" s="30">
        <v>1</v>
      </c>
      <c r="K23" s="35" t="s">
        <v>314</v>
      </c>
    </row>
    <row r="24" spans="1:11" x14ac:dyDescent="0.35">
      <c r="A24" s="5" t="s">
        <v>10</v>
      </c>
      <c r="B24" s="5" t="s">
        <v>143</v>
      </c>
      <c r="C24" s="7" t="s">
        <v>194</v>
      </c>
      <c r="D24" s="7" t="s">
        <v>142</v>
      </c>
      <c r="H24" s="30">
        <v>1</v>
      </c>
      <c r="J24" s="32">
        <v>1</v>
      </c>
      <c r="K24" s="11" t="s">
        <v>20</v>
      </c>
    </row>
    <row r="25" spans="1:11" x14ac:dyDescent="0.35">
      <c r="A25" s="5" t="s">
        <v>40</v>
      </c>
      <c r="B25" s="5" t="s">
        <v>40</v>
      </c>
      <c r="C25" s="7" t="s">
        <v>291</v>
      </c>
      <c r="D25" s="7" t="s">
        <v>141</v>
      </c>
      <c r="E25" s="19">
        <v>1</v>
      </c>
      <c r="K25" s="10" t="s">
        <v>2</v>
      </c>
    </row>
    <row r="26" spans="1:11" x14ac:dyDescent="0.35">
      <c r="A26" s="5" t="s">
        <v>140</v>
      </c>
      <c r="B26" s="5" t="s">
        <v>140</v>
      </c>
      <c r="C26" s="7" t="s">
        <v>196</v>
      </c>
      <c r="D26" s="7" t="s">
        <v>92</v>
      </c>
      <c r="K26" s="10" t="s">
        <v>139</v>
      </c>
    </row>
    <row r="27" spans="1:11" x14ac:dyDescent="0.35">
      <c r="A27" s="7" t="s">
        <v>266</v>
      </c>
      <c r="B27" s="7" t="s">
        <v>38</v>
      </c>
      <c r="C27" s="7" t="s">
        <v>267</v>
      </c>
      <c r="D27" s="7" t="s">
        <v>71</v>
      </c>
      <c r="F27" s="20">
        <v>1</v>
      </c>
      <c r="G27" s="23">
        <v>1</v>
      </c>
      <c r="K27" s="11" t="s">
        <v>268</v>
      </c>
    </row>
    <row r="28" spans="1:11" x14ac:dyDescent="0.35">
      <c r="A28" s="5" t="s">
        <v>77</v>
      </c>
      <c r="B28" s="5" t="s">
        <v>138</v>
      </c>
      <c r="C28" s="3" t="s">
        <v>197</v>
      </c>
      <c r="D28" s="3" t="s">
        <v>81</v>
      </c>
      <c r="F28" s="20">
        <v>1</v>
      </c>
      <c r="I28" s="24">
        <v>1</v>
      </c>
      <c r="K28" s="10" t="s">
        <v>137</v>
      </c>
    </row>
    <row r="29" spans="1:11" x14ac:dyDescent="0.35">
      <c r="A29" s="13" t="s">
        <v>42</v>
      </c>
      <c r="B29" s="13" t="s">
        <v>42</v>
      </c>
      <c r="C29" s="14" t="s">
        <v>290</v>
      </c>
      <c r="D29" s="7" t="s">
        <v>135</v>
      </c>
      <c r="F29" s="20">
        <v>1</v>
      </c>
      <c r="G29" s="23">
        <v>100</v>
      </c>
      <c r="K29" s="10" t="s">
        <v>134</v>
      </c>
    </row>
    <row r="30" spans="1:11" x14ac:dyDescent="0.35">
      <c r="A30" s="5" t="s">
        <v>183</v>
      </c>
      <c r="B30" s="5" t="s">
        <v>36</v>
      </c>
      <c r="C30" s="7" t="s">
        <v>198</v>
      </c>
      <c r="D30" s="7" t="s">
        <v>133</v>
      </c>
      <c r="F30" s="20">
        <v>1</v>
      </c>
      <c r="G30" s="23">
        <v>1</v>
      </c>
      <c r="K30" s="10" t="s">
        <v>132</v>
      </c>
    </row>
    <row r="31" spans="1:11" x14ac:dyDescent="0.35">
      <c r="A31" s="5" t="s">
        <v>27</v>
      </c>
      <c r="B31" s="5" t="s">
        <v>27</v>
      </c>
      <c r="C31" s="7" t="s">
        <v>199</v>
      </c>
      <c r="D31" s="7" t="s">
        <v>131</v>
      </c>
      <c r="I31" s="24">
        <v>1</v>
      </c>
      <c r="K31" s="10" t="s">
        <v>28</v>
      </c>
    </row>
    <row r="32" spans="1:11" x14ac:dyDescent="0.35">
      <c r="A32" s="5" t="s">
        <v>31</v>
      </c>
      <c r="B32" s="5" t="s">
        <v>130</v>
      </c>
      <c r="C32" s="3" t="s">
        <v>285</v>
      </c>
      <c r="D32" s="3" t="s">
        <v>129</v>
      </c>
      <c r="F32" s="20">
        <v>1</v>
      </c>
      <c r="H32" s="30">
        <v>1</v>
      </c>
      <c r="I32" s="24">
        <v>100</v>
      </c>
      <c r="K32" s="10" t="s">
        <v>170</v>
      </c>
    </row>
    <row r="33" spans="1:11" x14ac:dyDescent="0.35">
      <c r="A33" s="5" t="s">
        <v>181</v>
      </c>
      <c r="B33" s="4" t="s">
        <v>69</v>
      </c>
      <c r="C33" s="3" t="s">
        <v>201</v>
      </c>
      <c r="D33" s="3" t="s">
        <v>128</v>
      </c>
      <c r="E33" s="19">
        <v>1</v>
      </c>
      <c r="K33" s="10" t="s">
        <v>26</v>
      </c>
    </row>
    <row r="34" spans="1:11" x14ac:dyDescent="0.35">
      <c r="A34" s="5" t="s">
        <v>27</v>
      </c>
      <c r="B34" s="5" t="s">
        <v>27</v>
      </c>
      <c r="C34" s="7" t="s">
        <v>202</v>
      </c>
      <c r="D34" s="7" t="s">
        <v>127</v>
      </c>
      <c r="F34" s="20">
        <v>1</v>
      </c>
      <c r="K34" s="10" t="s">
        <v>126</v>
      </c>
    </row>
    <row r="35" spans="1:11" x14ac:dyDescent="0.35">
      <c r="A35" s="5" t="s">
        <v>182</v>
      </c>
      <c r="B35" s="5" t="s">
        <v>52</v>
      </c>
      <c r="C35" s="7" t="s">
        <v>239</v>
      </c>
      <c r="D35" s="7" t="s">
        <v>238</v>
      </c>
      <c r="G35" s="23">
        <v>1</v>
      </c>
      <c r="K35" s="11" t="s">
        <v>284</v>
      </c>
    </row>
    <row r="36" spans="1:11" x14ac:dyDescent="0.35">
      <c r="A36" s="5" t="s">
        <v>183</v>
      </c>
      <c r="B36" s="5" t="s">
        <v>125</v>
      </c>
      <c r="C36" s="3" t="s">
        <v>203</v>
      </c>
      <c r="D36" s="3" t="s">
        <v>113</v>
      </c>
      <c r="G36" s="23">
        <v>1</v>
      </c>
      <c r="K36" s="10" t="s">
        <v>124</v>
      </c>
    </row>
    <row r="37" spans="1:11" x14ac:dyDescent="0.35">
      <c r="A37" s="5" t="s">
        <v>37</v>
      </c>
      <c r="B37" s="5" t="s">
        <v>37</v>
      </c>
      <c r="C37" s="7" t="s">
        <v>204</v>
      </c>
      <c r="D37" s="7" t="s">
        <v>123</v>
      </c>
      <c r="H37" s="30">
        <v>1</v>
      </c>
      <c r="I37" s="24">
        <v>100</v>
      </c>
      <c r="K37" s="10" t="s">
        <v>122</v>
      </c>
    </row>
    <row r="38" spans="1:11" x14ac:dyDescent="0.35">
      <c r="A38" s="5" t="s">
        <v>294</v>
      </c>
      <c r="B38" s="5" t="s">
        <v>295</v>
      </c>
      <c r="C38" s="7" t="s">
        <v>296</v>
      </c>
      <c r="D38" s="7" t="s">
        <v>64</v>
      </c>
      <c r="I38" s="24">
        <v>1</v>
      </c>
      <c r="K38" s="11" t="s">
        <v>297</v>
      </c>
    </row>
    <row r="39" spans="1:11" x14ac:dyDescent="0.35">
      <c r="A39" s="5" t="s">
        <v>10</v>
      </c>
      <c r="B39" s="5" t="s">
        <v>7</v>
      </c>
      <c r="C39" s="7" t="s">
        <v>205</v>
      </c>
      <c r="D39" s="7" t="s">
        <v>51</v>
      </c>
      <c r="E39" s="19">
        <v>1</v>
      </c>
      <c r="K39" s="11" t="s">
        <v>8</v>
      </c>
    </row>
    <row r="40" spans="1:11" x14ac:dyDescent="0.35">
      <c r="A40" s="5" t="s">
        <v>77</v>
      </c>
      <c r="B40" s="5" t="s">
        <v>121</v>
      </c>
      <c r="C40" s="7" t="s">
        <v>206</v>
      </c>
      <c r="D40" s="7" t="s">
        <v>120</v>
      </c>
      <c r="J40" s="32">
        <v>100</v>
      </c>
      <c r="K40" s="10" t="s">
        <v>4</v>
      </c>
    </row>
    <row r="41" spans="1:11" x14ac:dyDescent="0.35">
      <c r="A41" s="5" t="s">
        <v>10</v>
      </c>
      <c r="B41" s="5" t="s">
        <v>58</v>
      </c>
      <c r="C41" s="7" t="s">
        <v>207</v>
      </c>
      <c r="D41" s="7" t="s">
        <v>57</v>
      </c>
      <c r="F41" s="20">
        <v>1</v>
      </c>
      <c r="K41" s="11" t="s">
        <v>16</v>
      </c>
    </row>
    <row r="42" spans="1:11" x14ac:dyDescent="0.35">
      <c r="A42" s="5" t="s">
        <v>10</v>
      </c>
      <c r="B42" s="5" t="s">
        <v>55</v>
      </c>
      <c r="C42" s="7" t="s">
        <v>208</v>
      </c>
      <c r="D42" s="7" t="s">
        <v>54</v>
      </c>
      <c r="E42" s="19">
        <v>1</v>
      </c>
      <c r="K42" s="11" t="s">
        <v>6</v>
      </c>
    </row>
    <row r="43" spans="1:11" x14ac:dyDescent="0.35">
      <c r="A43" s="7" t="s">
        <v>77</v>
      </c>
      <c r="B43" s="7" t="s">
        <v>253</v>
      </c>
      <c r="C43" s="7" t="s">
        <v>254</v>
      </c>
      <c r="D43" s="7" t="s">
        <v>255</v>
      </c>
      <c r="J43" s="32">
        <v>1</v>
      </c>
      <c r="K43" s="11" t="s">
        <v>256</v>
      </c>
    </row>
    <row r="44" spans="1:11" x14ac:dyDescent="0.35">
      <c r="A44" s="5" t="s">
        <v>10</v>
      </c>
      <c r="B44" s="5" t="s">
        <v>119</v>
      </c>
      <c r="C44" s="7" t="s">
        <v>209</v>
      </c>
      <c r="D44" s="7" t="s">
        <v>53</v>
      </c>
      <c r="F44" s="20">
        <v>1</v>
      </c>
      <c r="I44" s="24">
        <v>1</v>
      </c>
      <c r="K44" s="10" t="s">
        <v>13</v>
      </c>
    </row>
    <row r="45" spans="1:11" x14ac:dyDescent="0.35">
      <c r="A45" s="5" t="s">
        <v>10</v>
      </c>
      <c r="B45" s="5" t="s">
        <v>118</v>
      </c>
      <c r="C45" s="7" t="s">
        <v>210</v>
      </c>
      <c r="D45" s="7" t="s">
        <v>117</v>
      </c>
      <c r="F45" s="20">
        <v>1</v>
      </c>
      <c r="G45" s="23">
        <v>1</v>
      </c>
      <c r="H45" s="30">
        <v>1</v>
      </c>
      <c r="K45" s="11" t="s">
        <v>9</v>
      </c>
    </row>
    <row r="46" spans="1:11" x14ac:dyDescent="0.35">
      <c r="A46" s="5" t="s">
        <v>10</v>
      </c>
      <c r="B46" s="5" t="s">
        <v>7</v>
      </c>
      <c r="C46" s="7" t="s">
        <v>211</v>
      </c>
      <c r="D46" s="7" t="s">
        <v>116</v>
      </c>
      <c r="F46" s="20">
        <v>1</v>
      </c>
      <c r="H46" s="30">
        <v>1</v>
      </c>
      <c r="J46" s="32">
        <v>1</v>
      </c>
      <c r="K46" s="10" t="s">
        <v>17</v>
      </c>
    </row>
    <row r="47" spans="1:11" x14ac:dyDescent="0.35">
      <c r="A47" s="5" t="s">
        <v>31</v>
      </c>
      <c r="B47" s="5" t="s">
        <v>31</v>
      </c>
      <c r="C47" s="7" t="s">
        <v>212</v>
      </c>
      <c r="D47" s="7" t="s">
        <v>115</v>
      </c>
      <c r="H47" s="30">
        <v>1</v>
      </c>
      <c r="I47" s="24">
        <v>1</v>
      </c>
      <c r="K47" s="10" t="s">
        <v>34</v>
      </c>
    </row>
    <row r="48" spans="1:11" x14ac:dyDescent="0.35">
      <c r="A48" s="5" t="s">
        <v>77</v>
      </c>
      <c r="B48" s="5" t="s">
        <v>77</v>
      </c>
      <c r="C48" s="3" t="s">
        <v>114</v>
      </c>
      <c r="D48" s="3" t="s">
        <v>113</v>
      </c>
      <c r="K48" s="11" t="s">
        <v>112</v>
      </c>
    </row>
    <row r="49" spans="1:11" x14ac:dyDescent="0.35">
      <c r="A49" s="5" t="s">
        <v>63</v>
      </c>
      <c r="B49" s="5" t="s">
        <v>63</v>
      </c>
      <c r="C49" s="3" t="s">
        <v>111</v>
      </c>
      <c r="D49" s="3" t="s">
        <v>110</v>
      </c>
      <c r="F49" s="20">
        <v>1</v>
      </c>
      <c r="K49" s="11" t="s">
        <v>44</v>
      </c>
    </row>
    <row r="50" spans="1:11" x14ac:dyDescent="0.35">
      <c r="A50" s="5" t="s">
        <v>77</v>
      </c>
      <c r="B50" s="5" t="s">
        <v>109</v>
      </c>
      <c r="C50" s="3" t="s">
        <v>108</v>
      </c>
      <c r="D50" s="3" t="s">
        <v>107</v>
      </c>
      <c r="I50" s="24">
        <v>1</v>
      </c>
      <c r="K50" s="10" t="s">
        <v>106</v>
      </c>
    </row>
    <row r="51" spans="1:11" x14ac:dyDescent="0.35">
      <c r="A51" s="7" t="s">
        <v>77</v>
      </c>
      <c r="B51" s="7" t="s">
        <v>257</v>
      </c>
      <c r="C51" s="7" t="s">
        <v>258</v>
      </c>
      <c r="D51" s="7" t="s">
        <v>259</v>
      </c>
      <c r="J51" s="32">
        <v>1</v>
      </c>
      <c r="K51" s="11" t="s">
        <v>260</v>
      </c>
    </row>
    <row r="52" spans="1:11" x14ac:dyDescent="0.35">
      <c r="A52" s="7" t="s">
        <v>304</v>
      </c>
      <c r="B52" s="7" t="s">
        <v>304</v>
      </c>
      <c r="C52" s="7" t="s">
        <v>305</v>
      </c>
      <c r="D52" s="7" t="s">
        <v>306</v>
      </c>
      <c r="F52" s="20">
        <v>1</v>
      </c>
      <c r="H52" s="30">
        <v>1</v>
      </c>
      <c r="K52" s="11" t="s">
        <v>307</v>
      </c>
    </row>
    <row r="53" spans="1:11" x14ac:dyDescent="0.35">
      <c r="A53" s="7" t="s">
        <v>10</v>
      </c>
      <c r="B53" s="7" t="s">
        <v>261</v>
      </c>
      <c r="C53" s="7" t="s">
        <v>262</v>
      </c>
      <c r="D53" s="7" t="s">
        <v>107</v>
      </c>
      <c r="J53" s="32">
        <v>1</v>
      </c>
      <c r="K53" s="11" t="s">
        <v>263</v>
      </c>
    </row>
    <row r="54" spans="1:11" x14ac:dyDescent="0.35">
      <c r="A54" s="5" t="s">
        <v>10</v>
      </c>
      <c r="B54" s="5" t="s">
        <v>7</v>
      </c>
      <c r="C54" s="7" t="s">
        <v>213</v>
      </c>
      <c r="D54" s="7" t="s">
        <v>66</v>
      </c>
      <c r="E54" s="19">
        <v>1</v>
      </c>
      <c r="F54" s="20">
        <v>1</v>
      </c>
      <c r="H54" s="30">
        <v>100</v>
      </c>
      <c r="J54" s="32">
        <v>100</v>
      </c>
      <c r="K54" s="10" t="s">
        <v>14</v>
      </c>
    </row>
    <row r="55" spans="1:11" x14ac:dyDescent="0.35">
      <c r="A55" s="5" t="s">
        <v>63</v>
      </c>
      <c r="B55" s="5" t="s">
        <v>63</v>
      </c>
      <c r="C55" s="3" t="s">
        <v>105</v>
      </c>
      <c r="D55" s="3" t="s">
        <v>104</v>
      </c>
      <c r="F55" s="20">
        <v>1</v>
      </c>
      <c r="K55" s="11" t="s">
        <v>45</v>
      </c>
    </row>
    <row r="56" spans="1:11" x14ac:dyDescent="0.35">
      <c r="A56" s="5" t="s">
        <v>77</v>
      </c>
      <c r="B56" s="5" t="s">
        <v>121</v>
      </c>
      <c r="C56" s="7" t="s">
        <v>243</v>
      </c>
      <c r="D56" s="7" t="s">
        <v>244</v>
      </c>
      <c r="E56" s="19">
        <v>1</v>
      </c>
      <c r="K56" s="11" t="s">
        <v>245</v>
      </c>
    </row>
    <row r="57" spans="1:11" x14ac:dyDescent="0.35">
      <c r="A57" s="5" t="s">
        <v>77</v>
      </c>
      <c r="B57" s="5" t="s">
        <v>76</v>
      </c>
      <c r="C57" s="3" t="s">
        <v>103</v>
      </c>
      <c r="D57" s="3" t="s">
        <v>102</v>
      </c>
      <c r="F57" s="20">
        <v>1</v>
      </c>
      <c r="K57" s="10" t="s">
        <v>101</v>
      </c>
    </row>
    <row r="58" spans="1:11" x14ac:dyDescent="0.35">
      <c r="A58" s="5" t="s">
        <v>63</v>
      </c>
      <c r="B58" s="5" t="s">
        <v>63</v>
      </c>
      <c r="C58" s="3" t="s">
        <v>214</v>
      </c>
      <c r="D58" s="3" t="s">
        <v>100</v>
      </c>
      <c r="G58" s="23">
        <v>1</v>
      </c>
      <c r="K58" s="11" t="s">
        <v>47</v>
      </c>
    </row>
    <row r="59" spans="1:11" x14ac:dyDescent="0.35">
      <c r="A59" s="5" t="s">
        <v>63</v>
      </c>
      <c r="B59" s="5" t="s">
        <v>63</v>
      </c>
      <c r="C59" s="3" t="s">
        <v>215</v>
      </c>
      <c r="D59" s="3" t="s">
        <v>99</v>
      </c>
      <c r="G59" s="23">
        <v>1</v>
      </c>
      <c r="K59" s="11" t="s">
        <v>46</v>
      </c>
    </row>
    <row r="60" spans="1:11" x14ac:dyDescent="0.35">
      <c r="A60" s="5" t="s">
        <v>43</v>
      </c>
      <c r="B60" s="5" t="s">
        <v>43</v>
      </c>
      <c r="C60" s="7" t="s">
        <v>216</v>
      </c>
      <c r="D60" s="7" t="s">
        <v>98</v>
      </c>
      <c r="F60" s="20">
        <v>1</v>
      </c>
      <c r="K60" s="11" t="s">
        <v>25</v>
      </c>
    </row>
    <row r="61" spans="1:11" x14ac:dyDescent="0.35">
      <c r="A61" s="5" t="s">
        <v>27</v>
      </c>
      <c r="B61" s="5" t="s">
        <v>27</v>
      </c>
      <c r="C61" s="7" t="s">
        <v>217</v>
      </c>
      <c r="D61" s="7" t="s">
        <v>97</v>
      </c>
      <c r="I61" s="24">
        <v>1</v>
      </c>
      <c r="K61" s="10" t="s">
        <v>96</v>
      </c>
    </row>
    <row r="62" spans="1:11" x14ac:dyDescent="0.35">
      <c r="A62" s="5" t="s">
        <v>10</v>
      </c>
      <c r="B62" s="5" t="s">
        <v>18</v>
      </c>
      <c r="C62" s="7" t="s">
        <v>218</v>
      </c>
      <c r="D62" s="7" t="s">
        <v>95</v>
      </c>
      <c r="F62" s="20">
        <v>1</v>
      </c>
      <c r="J62" s="32">
        <v>1</v>
      </c>
      <c r="K62" s="11" t="s">
        <v>23</v>
      </c>
    </row>
    <row r="63" spans="1:11" x14ac:dyDescent="0.35">
      <c r="A63" s="5" t="s">
        <v>181</v>
      </c>
      <c r="B63" s="5" t="s">
        <v>94</v>
      </c>
      <c r="C63" s="3" t="s">
        <v>292</v>
      </c>
      <c r="D63" s="3" t="s">
        <v>93</v>
      </c>
      <c r="E63" s="19">
        <v>1</v>
      </c>
      <c r="I63" s="24">
        <v>1</v>
      </c>
      <c r="K63" s="11" t="s">
        <v>293</v>
      </c>
    </row>
    <row r="64" spans="1:11" x14ac:dyDescent="0.35">
      <c r="A64" s="5" t="s">
        <v>43</v>
      </c>
      <c r="B64" s="5" t="s">
        <v>43</v>
      </c>
      <c r="C64" s="7" t="s">
        <v>220</v>
      </c>
      <c r="D64" s="7" t="s">
        <v>92</v>
      </c>
      <c r="H64" s="30">
        <v>1</v>
      </c>
      <c r="K64" s="11" t="s">
        <v>24</v>
      </c>
    </row>
    <row r="65" spans="1:11" x14ac:dyDescent="0.35">
      <c r="A65" s="5" t="s">
        <v>10</v>
      </c>
      <c r="B65" s="5" t="s">
        <v>10</v>
      </c>
      <c r="C65" s="7" t="s">
        <v>221</v>
      </c>
      <c r="D65" s="7" t="s">
        <v>91</v>
      </c>
      <c r="G65" s="23">
        <v>1</v>
      </c>
      <c r="J65" s="32">
        <v>1</v>
      </c>
      <c r="K65" s="10" t="s">
        <v>12</v>
      </c>
    </row>
    <row r="66" spans="1:11" x14ac:dyDescent="0.35">
      <c r="A66" s="5" t="s">
        <v>77</v>
      </c>
      <c r="B66" s="5" t="s">
        <v>38</v>
      </c>
      <c r="C66" s="3" t="s">
        <v>222</v>
      </c>
      <c r="D66" s="3" t="s">
        <v>90</v>
      </c>
      <c r="F66" s="20">
        <v>1</v>
      </c>
      <c r="K66" s="11" t="s">
        <v>279</v>
      </c>
    </row>
    <row r="67" spans="1:11" x14ac:dyDescent="0.35">
      <c r="A67" s="5" t="s">
        <v>10</v>
      </c>
      <c r="B67" s="5" t="s">
        <v>10</v>
      </c>
      <c r="C67" s="7" t="s">
        <v>223</v>
      </c>
      <c r="D67" s="7" t="s">
        <v>89</v>
      </c>
      <c r="E67" s="19">
        <v>1</v>
      </c>
      <c r="F67" s="20">
        <v>1</v>
      </c>
      <c r="G67" s="23">
        <v>1</v>
      </c>
      <c r="J67" s="32">
        <v>1</v>
      </c>
      <c r="K67" s="11" t="s">
        <v>19</v>
      </c>
    </row>
    <row r="68" spans="1:11" x14ac:dyDescent="0.35">
      <c r="A68" s="5" t="s">
        <v>31</v>
      </c>
      <c r="B68" s="5" t="s">
        <v>29</v>
      </c>
      <c r="C68" s="7" t="s">
        <v>224</v>
      </c>
      <c r="D68" s="7" t="s">
        <v>88</v>
      </c>
      <c r="F68" s="20">
        <v>100</v>
      </c>
      <c r="K68" s="10" t="s">
        <v>30</v>
      </c>
    </row>
    <row r="69" spans="1:11" x14ac:dyDescent="0.35">
      <c r="A69" s="5" t="s">
        <v>31</v>
      </c>
      <c r="B69" s="5" t="s">
        <v>31</v>
      </c>
      <c r="C69" s="7" t="s">
        <v>225</v>
      </c>
      <c r="D69" s="7" t="s">
        <v>87</v>
      </c>
      <c r="F69" s="20">
        <v>1</v>
      </c>
      <c r="G69" s="23">
        <v>1</v>
      </c>
      <c r="H69" s="30">
        <v>1</v>
      </c>
      <c r="I69" s="24">
        <v>1</v>
      </c>
      <c r="J69" s="32">
        <v>1</v>
      </c>
      <c r="K69" s="10" t="s">
        <v>32</v>
      </c>
    </row>
    <row r="70" spans="1:11" x14ac:dyDescent="0.35">
      <c r="A70" s="5" t="s">
        <v>31</v>
      </c>
      <c r="B70" s="5" t="s">
        <v>31</v>
      </c>
      <c r="C70" s="3" t="s">
        <v>226</v>
      </c>
      <c r="D70" s="3" t="s">
        <v>86</v>
      </c>
      <c r="J70" s="32">
        <v>1</v>
      </c>
      <c r="K70" s="10" t="s">
        <v>35</v>
      </c>
    </row>
    <row r="71" spans="1:11" x14ac:dyDescent="0.35">
      <c r="A71" s="5" t="s">
        <v>43</v>
      </c>
      <c r="B71" s="5" t="s">
        <v>43</v>
      </c>
      <c r="C71" s="7" t="s">
        <v>227</v>
      </c>
      <c r="D71" s="7" t="s">
        <v>85</v>
      </c>
      <c r="J71" s="32">
        <v>1</v>
      </c>
      <c r="K71" s="35" t="s">
        <v>275</v>
      </c>
    </row>
    <row r="72" spans="1:11" x14ac:dyDescent="0.35">
      <c r="A72" s="5" t="s">
        <v>84</v>
      </c>
      <c r="B72" s="5" t="s">
        <v>84</v>
      </c>
      <c r="C72" s="7" t="s">
        <v>228</v>
      </c>
      <c r="D72" s="7" t="s">
        <v>71</v>
      </c>
      <c r="J72" s="32">
        <v>1</v>
      </c>
      <c r="K72" s="10" t="s">
        <v>83</v>
      </c>
    </row>
    <row r="73" spans="1:11" x14ac:dyDescent="0.35">
      <c r="A73" s="5" t="s">
        <v>10</v>
      </c>
      <c r="B73" s="5" t="s">
        <v>5</v>
      </c>
      <c r="C73" s="7" t="s">
        <v>229</v>
      </c>
      <c r="D73" s="7" t="s">
        <v>82</v>
      </c>
      <c r="H73" s="30">
        <v>1</v>
      </c>
      <c r="K73" s="11" t="s">
        <v>21</v>
      </c>
    </row>
    <row r="74" spans="1:11" x14ac:dyDescent="0.35">
      <c r="A74" s="5" t="s">
        <v>63</v>
      </c>
      <c r="B74" s="5" t="s">
        <v>63</v>
      </c>
      <c r="C74" s="3" t="s">
        <v>230</v>
      </c>
      <c r="D74" s="3" t="s">
        <v>81</v>
      </c>
      <c r="E74" s="19">
        <v>1</v>
      </c>
      <c r="H74" s="30">
        <v>1</v>
      </c>
      <c r="K74" s="11" t="s">
        <v>48</v>
      </c>
    </row>
    <row r="75" spans="1:11" x14ac:dyDescent="0.35">
      <c r="A75" s="5" t="s">
        <v>80</v>
      </c>
      <c r="B75" s="5" t="s">
        <v>80</v>
      </c>
      <c r="C75" s="7" t="s">
        <v>231</v>
      </c>
      <c r="D75" s="7" t="s">
        <v>79</v>
      </c>
      <c r="J75" s="32">
        <v>1</v>
      </c>
      <c r="K75" s="10" t="s">
        <v>78</v>
      </c>
    </row>
    <row r="76" spans="1:11" x14ac:dyDescent="0.35">
      <c r="A76" s="5" t="s">
        <v>77</v>
      </c>
      <c r="B76" s="5" t="s">
        <v>76</v>
      </c>
      <c r="C76" s="3" t="s">
        <v>75</v>
      </c>
      <c r="D76" s="3" t="s">
        <v>74</v>
      </c>
      <c r="E76" s="19">
        <v>1</v>
      </c>
      <c r="H76" s="30">
        <v>1</v>
      </c>
      <c r="K76" s="10" t="s">
        <v>73</v>
      </c>
    </row>
    <row r="77" spans="1:11" x14ac:dyDescent="0.35">
      <c r="A77" s="5" t="s">
        <v>77</v>
      </c>
      <c r="B77" s="5" t="s">
        <v>121</v>
      </c>
      <c r="C77" s="7" t="s">
        <v>249</v>
      </c>
      <c r="D77" s="7" t="s">
        <v>250</v>
      </c>
      <c r="I77" s="24">
        <v>1</v>
      </c>
      <c r="K77" s="11" t="s">
        <v>251</v>
      </c>
    </row>
    <row r="78" spans="1:11" x14ac:dyDescent="0.35">
      <c r="A78" s="5" t="s">
        <v>31</v>
      </c>
      <c r="B78" s="5" t="s">
        <v>72</v>
      </c>
      <c r="C78" s="3" t="s">
        <v>232</v>
      </c>
      <c r="D78" s="3" t="s">
        <v>71</v>
      </c>
      <c r="F78" s="20">
        <v>1</v>
      </c>
      <c r="K78" s="11" t="s">
        <v>248</v>
      </c>
    </row>
    <row r="79" spans="1:11" x14ac:dyDescent="0.35">
      <c r="A79" s="5" t="s">
        <v>42</v>
      </c>
      <c r="B79" s="5" t="s">
        <v>42</v>
      </c>
      <c r="C79" s="7" t="s">
        <v>233</v>
      </c>
      <c r="D79" s="7" t="s">
        <v>70</v>
      </c>
      <c r="F79" s="20">
        <v>1</v>
      </c>
      <c r="G79" s="23">
        <v>100</v>
      </c>
      <c r="J79" s="32">
        <v>1</v>
      </c>
      <c r="K79" s="10" t="s">
        <v>0</v>
      </c>
    </row>
    <row r="80" spans="1:11" x14ac:dyDescent="0.35">
      <c r="A80" s="5" t="s">
        <v>181</v>
      </c>
      <c r="B80" s="5" t="s">
        <v>69</v>
      </c>
      <c r="C80" s="12" t="s">
        <v>234</v>
      </c>
      <c r="D80" s="7" t="s">
        <v>68</v>
      </c>
      <c r="E80" s="19">
        <v>1</v>
      </c>
      <c r="K80" s="10" t="s">
        <v>67</v>
      </c>
    </row>
    <row r="81" spans="1:11" x14ac:dyDescent="0.35">
      <c r="A81" s="5" t="s">
        <v>77</v>
      </c>
      <c r="B81" s="5" t="s">
        <v>121</v>
      </c>
      <c r="C81" s="7" t="s">
        <v>274</v>
      </c>
      <c r="D81" s="7" t="s">
        <v>247</v>
      </c>
      <c r="G81" s="23">
        <v>1</v>
      </c>
      <c r="K81" s="11" t="s">
        <v>273</v>
      </c>
    </row>
    <row r="82" spans="1:11" x14ac:dyDescent="0.35">
      <c r="A82" s="5" t="s">
        <v>77</v>
      </c>
      <c r="B82" s="5" t="s">
        <v>121</v>
      </c>
      <c r="C82" s="7" t="s">
        <v>240</v>
      </c>
      <c r="D82" s="7" t="s">
        <v>241</v>
      </c>
      <c r="J82" s="32">
        <v>1</v>
      </c>
      <c r="K82" s="11" t="s">
        <v>242</v>
      </c>
    </row>
    <row r="83" spans="1:11" x14ac:dyDescent="0.35">
      <c r="A83" s="5" t="s">
        <v>63</v>
      </c>
      <c r="B83" s="5" t="s">
        <v>63</v>
      </c>
      <c r="C83" s="3" t="s">
        <v>235</v>
      </c>
      <c r="D83" s="3" t="s">
        <v>66</v>
      </c>
      <c r="I83" s="24">
        <v>1</v>
      </c>
      <c r="J83" s="32">
        <v>1</v>
      </c>
      <c r="K83" s="11" t="s">
        <v>49</v>
      </c>
    </row>
    <row r="84" spans="1:11" x14ac:dyDescent="0.35">
      <c r="A84" s="5" t="s">
        <v>41</v>
      </c>
      <c r="B84" s="5" t="s">
        <v>65</v>
      </c>
      <c r="C84" s="7" t="s">
        <v>236</v>
      </c>
      <c r="D84" s="7" t="s">
        <v>64</v>
      </c>
      <c r="F84" s="20">
        <v>1</v>
      </c>
      <c r="G84" s="23">
        <v>1</v>
      </c>
      <c r="J84" s="32">
        <v>1</v>
      </c>
      <c r="K84" s="10" t="s">
        <v>3</v>
      </c>
    </row>
    <row r="85" spans="1:11" x14ac:dyDescent="0.35">
      <c r="A85" s="5" t="s">
        <v>63</v>
      </c>
      <c r="B85" s="5" t="s">
        <v>63</v>
      </c>
      <c r="C85" s="3" t="s">
        <v>62</v>
      </c>
      <c r="D85" s="3" t="s">
        <v>61</v>
      </c>
      <c r="K85" s="11" t="s">
        <v>60</v>
      </c>
    </row>
    <row r="86" spans="1:11" x14ac:dyDescent="0.35">
      <c r="A86" s="5" t="s">
        <v>10</v>
      </c>
      <c r="B86" s="5" t="s">
        <v>10</v>
      </c>
      <c r="C86" s="7" t="s">
        <v>237</v>
      </c>
      <c r="D86" s="7" t="s">
        <v>59</v>
      </c>
      <c r="G86" s="23">
        <v>1</v>
      </c>
      <c r="J86" s="32">
        <v>1</v>
      </c>
      <c r="K86" s="10" t="s">
        <v>11</v>
      </c>
    </row>
    <row r="87" spans="1:11" x14ac:dyDescent="0.35">
      <c r="A87" s="5" t="s">
        <v>140</v>
      </c>
      <c r="B87" s="5" t="s">
        <v>140</v>
      </c>
      <c r="C87" s="7" t="s">
        <v>264</v>
      </c>
      <c r="D87" s="7" t="s">
        <v>265</v>
      </c>
      <c r="J87" s="32">
        <v>100</v>
      </c>
      <c r="K87" s="11" t="s">
        <v>278</v>
      </c>
    </row>
    <row r="88" spans="1:11" x14ac:dyDescent="0.35">
      <c r="K88" s="7"/>
    </row>
    <row r="89" spans="1:11" x14ac:dyDescent="0.35">
      <c r="K89" s="7"/>
    </row>
    <row r="90" spans="1:11" x14ac:dyDescent="0.35">
      <c r="K90" s="7"/>
    </row>
    <row r="91" spans="1:11" x14ac:dyDescent="0.35">
      <c r="K91" s="7"/>
    </row>
    <row r="92" spans="1:11" x14ac:dyDescent="0.35">
      <c r="K92" s="7"/>
    </row>
    <row r="93" spans="1:11" x14ac:dyDescent="0.35">
      <c r="K93" s="7"/>
    </row>
    <row r="94" spans="1:11" x14ac:dyDescent="0.35">
      <c r="K94" s="7"/>
    </row>
    <row r="95" spans="1:11" x14ac:dyDescent="0.35">
      <c r="K95" s="7"/>
    </row>
    <row r="96" spans="1:11" x14ac:dyDescent="0.35">
      <c r="K96" s="7"/>
    </row>
    <row r="97" spans="11:11" x14ac:dyDescent="0.35">
      <c r="K97" s="7"/>
    </row>
    <row r="98" spans="11:11" x14ac:dyDescent="0.35">
      <c r="K98" s="7"/>
    </row>
    <row r="99" spans="11:11" x14ac:dyDescent="0.35">
      <c r="K99" s="7"/>
    </row>
    <row r="100" spans="11:11" x14ac:dyDescent="0.35">
      <c r="K100" s="7"/>
    </row>
    <row r="101" spans="11:11" x14ac:dyDescent="0.35">
      <c r="K101" s="7"/>
    </row>
    <row r="102" spans="11:11" x14ac:dyDescent="0.35">
      <c r="K102" s="7"/>
    </row>
  </sheetData>
  <hyperlinks>
    <hyperlink ref="K9" r:id="rId1"/>
    <hyperlink ref="K26" r:id="rId2"/>
    <hyperlink ref="K34" r:id="rId3"/>
    <hyperlink ref="K54" r:id="rId4"/>
    <hyperlink ref="K37" r:id="rId5"/>
    <hyperlink ref="K14" r:id="rId6"/>
    <hyperlink ref="K72" r:id="rId7"/>
    <hyperlink ref="K25" r:id="rId8"/>
    <hyperlink ref="K75" r:id="rId9"/>
    <hyperlink ref="K65" r:id="rId10"/>
    <hyperlink ref="K46" r:id="rId11"/>
    <hyperlink ref="K80" r:id="rId12"/>
    <hyperlink ref="K33" r:id="rId13"/>
    <hyperlink ref="K30" r:id="rId14"/>
    <hyperlink ref="K84" r:id="rId15"/>
    <hyperlink ref="K29" r:id="rId16"/>
    <hyperlink ref="K79" r:id="rId17"/>
    <hyperlink ref="K68" r:id="rId18" display="mailto:mikael.pacot@axa-im.com"/>
    <hyperlink ref="K7" r:id="rId19"/>
    <hyperlink ref="K40" r:id="rId20"/>
    <hyperlink ref="K13" r:id="rId21"/>
    <hyperlink ref="K61" r:id="rId22" display="mailto:c.matissart@amf-france.org"/>
    <hyperlink ref="K31" r:id="rId23"/>
    <hyperlink ref="K47" r:id="rId24"/>
    <hyperlink ref="K69" r:id="rId25" display="mailto:e.pagniez@afg.asso.fr"/>
    <hyperlink ref="K86" r:id="rId26"/>
    <hyperlink ref="K36" r:id="rId27"/>
    <hyperlink ref="K11" r:id="rId28"/>
    <hyperlink ref="K85" r:id="rId29" display="emmanuelle.trichet@banque-France.fr"/>
    <hyperlink ref="K48" r:id="rId30"/>
    <hyperlink ref="K24" r:id="rId31"/>
    <hyperlink ref="K62" r:id="rId32" display="benoit.cuignet@pernod-ricard.com"/>
    <hyperlink ref="K67" r:id="rId33"/>
    <hyperlink ref="K83" r:id="rId34" display="herve.thoumiand@banque-France.fr"/>
    <hyperlink ref="K15" r:id="rId35"/>
    <hyperlink ref="K12" r:id="rId36" display="valerie.voisin@afte.com"/>
    <hyperlink ref="K44" r:id="rId37" display="valerie.voisin@afte.com"/>
    <hyperlink ref="K73" r:id="rId38"/>
    <hyperlink ref="K64" r:id="rId39"/>
    <hyperlink ref="K19" r:id="rId40" display="armelle.poulou@edf.fr"/>
    <hyperlink ref="K45" r:id="rId41"/>
    <hyperlink ref="K74" r:id="rId42"/>
    <hyperlink ref="K59" r:id="rId43"/>
    <hyperlink ref="K58" r:id="rId44"/>
    <hyperlink ref="K49" r:id="rId45" display="isabelle.maranghi@banque-france.fr"/>
    <hyperlink ref="K55" r:id="rId46" display="isabelle.maranghi@banque-france.fr"/>
    <hyperlink ref="K60" r:id="rId47"/>
    <hyperlink ref="K41" r:id="rId48"/>
    <hyperlink ref="K5" r:id="rId49" display="eric.gaillard@saint-gobain.com"/>
    <hyperlink ref="K42" r:id="rId50"/>
    <hyperlink ref="K39" r:id="rId51"/>
    <hyperlink ref="K82" r:id="rId52"/>
    <hyperlink ref="K35" r:id="rId53"/>
    <hyperlink ref="K56" r:id="rId54"/>
    <hyperlink ref="K81" r:id="rId55"/>
    <hyperlink ref="K78" r:id="rId56"/>
    <hyperlink ref="K77" r:id="rId57"/>
    <hyperlink ref="K43" r:id="rId58"/>
    <hyperlink ref="K51" r:id="rId59"/>
    <hyperlink ref="K10" r:id="rId60"/>
    <hyperlink ref="K18" r:id="rId61"/>
    <hyperlink ref="K71" r:id="rId62" display="mailto:mcplaud@euronext.com"/>
    <hyperlink ref="K22" r:id="rId63"/>
    <hyperlink ref="K87" r:id="rId64"/>
    <hyperlink ref="K66" r:id="rId65"/>
    <hyperlink ref="K63" r:id="rId66"/>
    <hyperlink ref="K20" r:id="rId67"/>
    <hyperlink ref="K6" r:id="rId68"/>
    <hyperlink ref="K38" r:id="rId69"/>
    <hyperlink ref="K21" r:id="rId70"/>
    <hyperlink ref="K8" r:id="rId71"/>
    <hyperlink ref="K52" r:id="rId72"/>
    <hyperlink ref="K16" r:id="rId73"/>
    <hyperlink ref="K23" r:id="rId74" display="mailto:mcollette@financeactive.com"/>
  </hyperlinks>
  <pageMargins left="0.7" right="0.7" top="0.75" bottom="0.75" header="0.3" footer="0.3"/>
  <pageSetup paperSize="9" orientation="portrait" r:id="rId75"/>
  <tableParts count="1">
    <tablePart r:id="rId76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showGridLines="0" workbookViewId="0">
      <selection activeCell="G11" sqref="G11"/>
    </sheetView>
  </sheetViews>
  <sheetFormatPr baseColWidth="10" defaultRowHeight="14.5" x14ac:dyDescent="0.35"/>
  <cols>
    <col min="1" max="1" width="13.81640625" customWidth="1"/>
    <col min="2" max="2" width="24.6328125" customWidth="1"/>
    <col min="3" max="3" width="21.36328125" customWidth="1"/>
    <col min="4" max="4" width="5.1796875" customWidth="1"/>
    <col min="5" max="5" width="14.6328125" customWidth="1"/>
    <col min="6" max="6" width="25.453125" customWidth="1"/>
    <col min="7" max="7" width="24.6328125" customWidth="1"/>
    <col min="8" max="8" width="21.36328125" bestFit="1" customWidth="1"/>
    <col min="9" max="9" width="5.1796875" customWidth="1"/>
    <col min="10" max="10" width="14.6328125" customWidth="1"/>
    <col min="11" max="11" width="24.6328125" customWidth="1"/>
    <col min="12" max="12" width="21.36328125" customWidth="1"/>
    <col min="13" max="13" width="5.1796875" customWidth="1"/>
    <col min="14" max="14" width="8.36328125" customWidth="1"/>
    <col min="15" max="15" width="6.36328125" customWidth="1"/>
    <col min="16" max="16" width="10.1796875" customWidth="1"/>
    <col min="17" max="17" width="7.81640625" customWidth="1"/>
    <col min="18" max="18" width="4.1796875" customWidth="1"/>
    <col min="19" max="19" width="5.6328125" customWidth="1"/>
    <col min="20" max="21" width="11.81640625" customWidth="1"/>
    <col min="22" max="22" width="5.1796875" customWidth="1"/>
    <col min="23" max="23" width="5.6328125" customWidth="1"/>
    <col min="24" max="24" width="8.36328125" customWidth="1"/>
    <col min="25" max="25" width="6.36328125" customWidth="1"/>
    <col min="26" max="26" width="10.1796875" customWidth="1"/>
    <col min="27" max="27" width="7.81640625" customWidth="1"/>
    <col min="28" max="28" width="5.6328125" customWidth="1"/>
    <col min="29" max="29" width="11.81640625" customWidth="1"/>
    <col min="30" max="30" width="8.36328125" customWidth="1"/>
    <col min="31" max="31" width="7.81640625" customWidth="1"/>
    <col min="32" max="32" width="8.36328125" customWidth="1"/>
    <col min="33" max="33" width="7.81640625" customWidth="1"/>
    <col min="34" max="34" width="4.1796875" customWidth="1"/>
    <col min="35" max="35" width="5.6328125" customWidth="1"/>
    <col min="36" max="38" width="11.81640625" customWidth="1"/>
    <col min="39" max="39" width="5.1796875" customWidth="1"/>
    <col min="40" max="40" width="8.36328125" customWidth="1"/>
    <col min="41" max="41" width="6.36328125" customWidth="1"/>
    <col min="42" max="42" width="10.1796875" customWidth="1"/>
    <col min="43" max="43" width="7.81640625" customWidth="1"/>
    <col min="44" max="44" width="5.6328125" customWidth="1"/>
    <col min="45" max="45" width="11.81640625" customWidth="1"/>
    <col min="46" max="46" width="8.36328125" customWidth="1"/>
    <col min="47" max="47" width="7.81640625" customWidth="1"/>
    <col min="48" max="48" width="8.36328125" customWidth="1"/>
    <col min="49" max="49" width="7.81640625" customWidth="1"/>
    <col min="50" max="50" width="4.1796875" customWidth="1"/>
    <col min="51" max="51" width="5.6328125" customWidth="1"/>
    <col min="52" max="55" width="11.81640625" customWidth="1"/>
    <col min="56" max="56" width="5.1796875" customWidth="1"/>
    <col min="57" max="57" width="7.81640625" customWidth="1"/>
    <col min="58" max="60" width="11.81640625" customWidth="1"/>
    <col min="61" max="61" width="10.1796875" customWidth="1"/>
    <col min="62" max="62" width="7.81640625" customWidth="1"/>
    <col min="63" max="63" width="5.6328125" customWidth="1"/>
    <col min="64" max="65" width="11.81640625" customWidth="1"/>
    <col min="66" max="66" width="8.36328125" customWidth="1"/>
    <col min="67" max="67" width="7.81640625" customWidth="1"/>
    <col min="68" max="68" width="8.36328125" customWidth="1"/>
    <col min="69" max="69" width="6.36328125" customWidth="1"/>
    <col min="70" max="70" width="10.1796875" customWidth="1"/>
    <col min="71" max="71" width="7.81640625" customWidth="1"/>
    <col min="72" max="72" width="5.6328125" customWidth="1"/>
    <col min="73" max="73" width="11.81640625" customWidth="1"/>
    <col min="74" max="74" width="8.36328125" customWidth="1"/>
    <col min="75" max="75" width="7.81640625" customWidth="1"/>
    <col min="76" max="76" width="8.36328125" customWidth="1"/>
    <col min="77" max="77" width="7.81640625" customWidth="1"/>
    <col min="78" max="78" width="4.1796875" customWidth="1"/>
    <col min="79" max="79" width="5.6328125" customWidth="1"/>
    <col min="80" max="84" width="11.81640625" customWidth="1"/>
    <col min="85" max="85" width="5.1796875" customWidth="1"/>
    <col min="86" max="86" width="5.6328125" customWidth="1"/>
    <col min="87" max="91" width="11.81640625" customWidth="1"/>
    <col min="92" max="92" width="5.1796875" customWidth="1"/>
    <col min="93" max="93" width="16.36328125" bestFit="1" customWidth="1"/>
    <col min="94" max="94" width="26" bestFit="1" customWidth="1"/>
    <col min="95" max="95" width="16.36328125" bestFit="1" customWidth="1"/>
    <col min="96" max="96" width="26" bestFit="1" customWidth="1"/>
    <col min="97" max="97" width="12.81640625" customWidth="1"/>
    <col min="98" max="98" width="22.453125" customWidth="1"/>
    <col min="99" max="99" width="11.453125" customWidth="1"/>
    <col min="100" max="100" width="21.1796875" customWidth="1"/>
    <col min="101" max="101" width="16.36328125" bestFit="1" customWidth="1"/>
    <col min="102" max="102" width="26" bestFit="1" customWidth="1"/>
    <col min="103" max="103" width="14.6328125" bestFit="1" customWidth="1"/>
    <col min="104" max="104" width="24.36328125" bestFit="1" customWidth="1"/>
    <col min="105" max="105" width="14.6328125" customWidth="1"/>
    <col min="106" max="106" width="24.36328125" customWidth="1"/>
    <col min="107" max="107" width="14.6328125" customWidth="1"/>
    <col min="108" max="108" width="24.36328125" customWidth="1"/>
    <col min="109" max="109" width="11.453125" customWidth="1"/>
    <col min="110" max="110" width="21.1796875" customWidth="1"/>
    <col min="111" max="111" width="16.36328125" bestFit="1" customWidth="1"/>
    <col min="112" max="112" width="26" bestFit="1" customWidth="1"/>
    <col min="113" max="113" width="12.81640625" bestFit="1" customWidth="1"/>
    <col min="114" max="114" width="22.453125" bestFit="1" customWidth="1"/>
    <col min="115" max="115" width="11.453125" customWidth="1"/>
    <col min="116" max="116" width="21.1796875" customWidth="1"/>
    <col min="117" max="117" width="12.81640625" customWidth="1"/>
    <col min="118" max="118" width="22.453125" customWidth="1"/>
    <col min="119" max="119" width="11.453125" customWidth="1"/>
    <col min="120" max="120" width="21.1796875" customWidth="1"/>
    <col min="121" max="121" width="16.36328125" customWidth="1"/>
    <col min="122" max="122" width="26" customWidth="1"/>
    <col min="123" max="123" width="16.36328125" customWidth="1"/>
    <col min="124" max="124" width="26" customWidth="1"/>
    <col min="125" max="125" width="12.81640625" customWidth="1"/>
    <col min="126" max="126" width="22.453125" customWidth="1"/>
    <col min="127" max="127" width="11.453125" customWidth="1"/>
    <col min="128" max="128" width="21.1796875" customWidth="1"/>
    <col min="129" max="129" width="16.36328125" bestFit="1" customWidth="1"/>
    <col min="130" max="130" width="26" bestFit="1" customWidth="1"/>
    <col min="131" max="131" width="16.36328125" bestFit="1" customWidth="1"/>
    <col min="132" max="132" width="26" bestFit="1" customWidth="1"/>
    <col min="133" max="133" width="14.6328125" bestFit="1" customWidth="1"/>
    <col min="134" max="134" width="24.36328125" bestFit="1" customWidth="1"/>
    <col min="135" max="135" width="11.453125" bestFit="1" customWidth="1"/>
    <col min="136" max="136" width="21.1796875" bestFit="1" customWidth="1"/>
    <col min="137" max="137" width="12.81640625" bestFit="1" customWidth="1"/>
    <col min="138" max="138" width="22.453125" bestFit="1" customWidth="1"/>
    <col min="139" max="139" width="11.453125" bestFit="1" customWidth="1"/>
    <col min="140" max="140" width="21.1796875" customWidth="1"/>
    <col min="141" max="141" width="14.6328125" customWidth="1"/>
    <col min="142" max="142" width="24.36328125" customWidth="1"/>
    <col min="143" max="143" width="11.453125" customWidth="1"/>
    <col min="144" max="144" width="21.1796875" customWidth="1"/>
    <col min="145" max="145" width="11.453125" customWidth="1"/>
    <col min="146" max="146" width="21.1796875" customWidth="1"/>
    <col min="147" max="147" width="16.36328125" bestFit="1" customWidth="1"/>
    <col min="148" max="148" width="26" bestFit="1" customWidth="1"/>
    <col min="149" max="149" width="12.81640625" bestFit="1" customWidth="1"/>
    <col min="150" max="150" width="22.453125" customWidth="1"/>
    <col min="151" max="151" width="11.453125" customWidth="1"/>
    <col min="152" max="152" width="21.1796875" customWidth="1"/>
    <col min="153" max="153" width="12.81640625" customWidth="1"/>
    <col min="154" max="154" width="22.453125" customWidth="1"/>
    <col min="155" max="155" width="11.453125" customWidth="1"/>
    <col min="156" max="156" width="21.1796875" customWidth="1"/>
    <col min="157" max="157" width="11.453125" bestFit="1" customWidth="1"/>
    <col min="158" max="158" width="21.1796875" bestFit="1" customWidth="1"/>
    <col min="159" max="159" width="11.453125" customWidth="1"/>
    <col min="160" max="160" width="21.1796875" customWidth="1"/>
    <col min="161" max="161" width="16.36328125" bestFit="1" customWidth="1"/>
    <col min="162" max="162" width="26" bestFit="1" customWidth="1"/>
    <col min="163" max="163" width="16.36328125" bestFit="1" customWidth="1"/>
    <col min="164" max="164" width="26" bestFit="1" customWidth="1"/>
    <col min="165" max="165" width="16.36328125" bestFit="1" customWidth="1"/>
    <col min="166" max="166" width="26" customWidth="1"/>
    <col min="167" max="167" width="16.36328125" customWidth="1"/>
    <col min="168" max="168" width="26" bestFit="1" customWidth="1"/>
    <col min="169" max="169" width="16.36328125" customWidth="1"/>
    <col min="170" max="170" width="26" customWidth="1"/>
    <col min="171" max="171" width="15.81640625" customWidth="1"/>
    <col min="172" max="172" width="25.453125" customWidth="1"/>
    <col min="173" max="173" width="16.36328125" bestFit="1" customWidth="1"/>
    <col min="174" max="174" width="26" bestFit="1" customWidth="1"/>
    <col min="175" max="175" width="16.36328125" bestFit="1" customWidth="1"/>
    <col min="176" max="176" width="26" bestFit="1" customWidth="1"/>
    <col min="177" max="177" width="16.36328125" bestFit="1" customWidth="1"/>
    <col min="178" max="178" width="26" bestFit="1" customWidth="1"/>
    <col min="179" max="179" width="16.36328125" bestFit="1" customWidth="1"/>
    <col min="180" max="180" width="26" bestFit="1" customWidth="1"/>
    <col min="181" max="181" width="15.81640625" bestFit="1" customWidth="1"/>
    <col min="182" max="182" width="25.453125" bestFit="1" customWidth="1"/>
  </cols>
  <sheetData>
    <row r="1" spans="2:8" s="1" customFormat="1" x14ac:dyDescent="0.35"/>
    <row r="5" spans="2:8" x14ac:dyDescent="0.35">
      <c r="B5" s="15" t="s">
        <v>173</v>
      </c>
      <c r="C5" s="15" t="s">
        <v>172</v>
      </c>
    </row>
    <row r="6" spans="2:8" x14ac:dyDescent="0.35">
      <c r="B6" s="15" t="s">
        <v>171</v>
      </c>
      <c r="C6">
        <v>100</v>
      </c>
      <c r="D6" t="s">
        <v>158</v>
      </c>
    </row>
    <row r="7" spans="2:8" x14ac:dyDescent="0.35">
      <c r="B7" s="17" t="s">
        <v>184</v>
      </c>
      <c r="C7" s="16">
        <v>100</v>
      </c>
      <c r="D7" s="16">
        <v>100</v>
      </c>
    </row>
    <row r="8" spans="2:8" x14ac:dyDescent="0.35">
      <c r="B8" s="18" t="s">
        <v>53</v>
      </c>
      <c r="C8" s="16">
        <v>100</v>
      </c>
      <c r="D8" s="16">
        <v>100</v>
      </c>
    </row>
    <row r="9" spans="2:8" x14ac:dyDescent="0.35">
      <c r="B9" s="17" t="s">
        <v>186</v>
      </c>
      <c r="C9" s="16">
        <v>100</v>
      </c>
      <c r="D9" s="16">
        <v>100</v>
      </c>
    </row>
    <row r="10" spans="2:8" x14ac:dyDescent="0.35">
      <c r="B10" s="18" t="s">
        <v>156</v>
      </c>
      <c r="C10" s="16">
        <v>100</v>
      </c>
      <c r="D10" s="16">
        <v>100</v>
      </c>
    </row>
    <row r="11" spans="2:8" x14ac:dyDescent="0.35">
      <c r="B11" s="17" t="s">
        <v>158</v>
      </c>
      <c r="C11" s="16">
        <v>200</v>
      </c>
      <c r="D11" s="16">
        <v>200</v>
      </c>
    </row>
    <row r="16" spans="2:8" x14ac:dyDescent="0.35">
      <c r="B16" s="15" t="s">
        <v>173</v>
      </c>
      <c r="C16" s="15" t="s">
        <v>172</v>
      </c>
      <c r="G16" s="15" t="s">
        <v>173</v>
      </c>
      <c r="H16" s="15" t="s">
        <v>172</v>
      </c>
    </row>
    <row r="17" spans="2:13" x14ac:dyDescent="0.35">
      <c r="B17" s="15" t="s">
        <v>171</v>
      </c>
      <c r="C17">
        <v>1</v>
      </c>
      <c r="D17" t="s">
        <v>158</v>
      </c>
      <c r="G17" s="15" t="s">
        <v>171</v>
      </c>
      <c r="H17">
        <v>1</v>
      </c>
      <c r="I17" t="s">
        <v>158</v>
      </c>
    </row>
    <row r="18" spans="2:13" x14ac:dyDescent="0.35">
      <c r="B18" s="17" t="s">
        <v>187</v>
      </c>
      <c r="C18" s="16">
        <v>1</v>
      </c>
      <c r="D18" s="16">
        <v>1</v>
      </c>
      <c r="G18" s="17" t="s">
        <v>77</v>
      </c>
      <c r="H18" s="16">
        <v>2</v>
      </c>
      <c r="I18" s="16">
        <v>2</v>
      </c>
      <c r="K18" s="17"/>
      <c r="L18" s="16"/>
      <c r="M18" s="16"/>
    </row>
    <row r="19" spans="2:13" x14ac:dyDescent="0.35">
      <c r="B19" s="18" t="s">
        <v>155</v>
      </c>
      <c r="C19" s="16">
        <v>1</v>
      </c>
      <c r="D19" s="16">
        <v>1</v>
      </c>
      <c r="G19" s="18" t="s">
        <v>187</v>
      </c>
      <c r="H19" s="16">
        <v>1</v>
      </c>
      <c r="I19" s="16">
        <v>1</v>
      </c>
      <c r="K19" s="18"/>
      <c r="L19" s="16"/>
      <c r="M19" s="16"/>
    </row>
    <row r="20" spans="2:13" x14ac:dyDescent="0.35">
      <c r="B20" s="17" t="s">
        <v>192</v>
      </c>
      <c r="C20" s="16">
        <v>1</v>
      </c>
      <c r="D20" s="16">
        <v>1</v>
      </c>
      <c r="G20" s="18" t="s">
        <v>243</v>
      </c>
      <c r="H20" s="16">
        <v>1</v>
      </c>
      <c r="I20" s="16">
        <v>1</v>
      </c>
      <c r="K20" s="18"/>
      <c r="L20" s="16"/>
      <c r="M20" s="16"/>
    </row>
    <row r="21" spans="2:13" x14ac:dyDescent="0.35">
      <c r="B21" s="18" t="s">
        <v>53</v>
      </c>
      <c r="C21" s="16">
        <v>1</v>
      </c>
      <c r="D21" s="16">
        <v>1</v>
      </c>
      <c r="G21" s="17" t="s">
        <v>10</v>
      </c>
      <c r="H21" s="16">
        <v>3</v>
      </c>
      <c r="I21" s="16">
        <v>3</v>
      </c>
      <c r="K21" s="17"/>
      <c r="L21" s="16"/>
      <c r="M21" s="16"/>
    </row>
    <row r="22" spans="2:13" x14ac:dyDescent="0.35">
      <c r="B22" s="17" t="s">
        <v>195</v>
      </c>
      <c r="C22" s="16">
        <v>1</v>
      </c>
      <c r="D22" s="16">
        <v>1</v>
      </c>
      <c r="G22" s="18" t="s">
        <v>205</v>
      </c>
      <c r="H22" s="16">
        <v>1</v>
      </c>
      <c r="I22" s="16">
        <v>1</v>
      </c>
      <c r="K22" s="18"/>
      <c r="L22" s="16"/>
      <c r="M22" s="16"/>
    </row>
    <row r="23" spans="2:13" x14ac:dyDescent="0.35">
      <c r="B23" s="18" t="s">
        <v>141</v>
      </c>
      <c r="C23" s="16">
        <v>1</v>
      </c>
      <c r="D23" s="16">
        <v>1</v>
      </c>
      <c r="G23" s="18" t="s">
        <v>208</v>
      </c>
      <c r="H23" s="16">
        <v>1</v>
      </c>
      <c r="I23" s="16">
        <v>1</v>
      </c>
      <c r="K23" s="18"/>
      <c r="L23" s="16"/>
      <c r="M23" s="16"/>
    </row>
    <row r="24" spans="2:13" x14ac:dyDescent="0.35">
      <c r="B24" s="17" t="s">
        <v>201</v>
      </c>
      <c r="C24" s="16">
        <v>1</v>
      </c>
      <c r="D24" s="16">
        <v>1</v>
      </c>
      <c r="G24" s="18" t="s">
        <v>213</v>
      </c>
      <c r="H24" s="16">
        <v>1</v>
      </c>
      <c r="I24" s="16">
        <v>1</v>
      </c>
      <c r="K24" s="18"/>
      <c r="L24" s="16"/>
      <c r="M24" s="16"/>
    </row>
    <row r="25" spans="2:13" x14ac:dyDescent="0.35">
      <c r="B25" s="18" t="s">
        <v>128</v>
      </c>
      <c r="C25" s="16">
        <v>1</v>
      </c>
      <c r="D25" s="16">
        <v>1</v>
      </c>
      <c r="G25" s="17" t="s">
        <v>40</v>
      </c>
      <c r="H25" s="16">
        <v>1</v>
      </c>
      <c r="I25" s="16">
        <v>1</v>
      </c>
      <c r="K25" s="17"/>
      <c r="L25" s="16"/>
      <c r="M25" s="16"/>
    </row>
    <row r="26" spans="2:13" x14ac:dyDescent="0.35">
      <c r="B26" s="17" t="s">
        <v>205</v>
      </c>
      <c r="C26" s="16">
        <v>1</v>
      </c>
      <c r="D26" s="16">
        <v>1</v>
      </c>
      <c r="G26" s="18" t="s">
        <v>195</v>
      </c>
      <c r="H26" s="16">
        <v>1</v>
      </c>
      <c r="I26" s="16">
        <v>1</v>
      </c>
      <c r="K26" s="18"/>
      <c r="L26" s="16"/>
      <c r="M26" s="16"/>
    </row>
    <row r="27" spans="2:13" x14ac:dyDescent="0.35">
      <c r="B27" s="18" t="s">
        <v>51</v>
      </c>
      <c r="C27" s="16">
        <v>1</v>
      </c>
      <c r="D27" s="16">
        <v>1</v>
      </c>
      <c r="G27" s="17" t="s">
        <v>63</v>
      </c>
      <c r="H27" s="16">
        <v>1</v>
      </c>
      <c r="I27" s="16">
        <v>1</v>
      </c>
      <c r="K27" s="17"/>
      <c r="L27" s="16"/>
      <c r="M27" s="16"/>
    </row>
    <row r="28" spans="2:13" x14ac:dyDescent="0.35">
      <c r="B28" s="17" t="s">
        <v>208</v>
      </c>
      <c r="C28" s="16">
        <v>1</v>
      </c>
      <c r="D28" s="16">
        <v>1</v>
      </c>
      <c r="G28" s="18" t="s">
        <v>230</v>
      </c>
      <c r="H28" s="16">
        <v>1</v>
      </c>
      <c r="I28" s="16">
        <v>1</v>
      </c>
      <c r="K28" s="18"/>
      <c r="L28" s="16"/>
      <c r="M28" s="16"/>
    </row>
    <row r="29" spans="2:13" x14ac:dyDescent="0.35">
      <c r="B29" s="18" t="s">
        <v>54</v>
      </c>
      <c r="C29" s="16">
        <v>1</v>
      </c>
      <c r="D29" s="16">
        <v>1</v>
      </c>
      <c r="G29" s="17" t="s">
        <v>182</v>
      </c>
      <c r="H29" s="16">
        <v>1</v>
      </c>
      <c r="I29" s="16">
        <v>1</v>
      </c>
      <c r="K29" s="17"/>
      <c r="L29" s="16"/>
      <c r="M29" s="16"/>
    </row>
    <row r="30" spans="2:13" x14ac:dyDescent="0.35">
      <c r="B30" s="17" t="s">
        <v>213</v>
      </c>
      <c r="C30" s="16">
        <v>1</v>
      </c>
      <c r="D30" s="16">
        <v>1</v>
      </c>
      <c r="G30" s="18" t="s">
        <v>192</v>
      </c>
      <c r="H30" s="16">
        <v>1</v>
      </c>
      <c r="I30" s="16">
        <v>1</v>
      </c>
      <c r="K30" s="18"/>
      <c r="L30" s="16"/>
      <c r="M30" s="16"/>
    </row>
    <row r="31" spans="2:13" x14ac:dyDescent="0.35">
      <c r="B31" s="18" t="s">
        <v>66</v>
      </c>
      <c r="C31" s="16">
        <v>1</v>
      </c>
      <c r="D31" s="16">
        <v>1</v>
      </c>
      <c r="G31" s="17" t="s">
        <v>181</v>
      </c>
      <c r="H31" s="16">
        <v>3</v>
      </c>
      <c r="I31" s="16">
        <v>3</v>
      </c>
      <c r="K31" s="17"/>
      <c r="L31" s="16"/>
      <c r="M31" s="16"/>
    </row>
    <row r="32" spans="2:13" x14ac:dyDescent="0.35">
      <c r="B32" s="17" t="s">
        <v>219</v>
      </c>
      <c r="C32" s="16">
        <v>1</v>
      </c>
      <c r="D32" s="16">
        <v>1</v>
      </c>
      <c r="G32" s="18" t="s">
        <v>201</v>
      </c>
      <c r="H32" s="16">
        <v>1</v>
      </c>
      <c r="I32" s="16">
        <v>1</v>
      </c>
      <c r="K32" s="18"/>
      <c r="L32" s="16"/>
      <c r="M32" s="16"/>
    </row>
    <row r="33" spans="2:13" x14ac:dyDescent="0.35">
      <c r="B33" s="18" t="s">
        <v>93</v>
      </c>
      <c r="C33" s="16">
        <v>1</v>
      </c>
      <c r="D33" s="16">
        <v>1</v>
      </c>
      <c r="G33" s="18" t="s">
        <v>219</v>
      </c>
      <c r="H33" s="16">
        <v>1</v>
      </c>
      <c r="I33" s="16">
        <v>1</v>
      </c>
      <c r="K33" s="18"/>
      <c r="L33" s="16"/>
      <c r="M33" s="16"/>
    </row>
    <row r="34" spans="2:13" x14ac:dyDescent="0.35">
      <c r="B34" s="17" t="s">
        <v>230</v>
      </c>
      <c r="C34" s="16">
        <v>1</v>
      </c>
      <c r="D34" s="16">
        <v>1</v>
      </c>
      <c r="G34" s="18" t="s">
        <v>234</v>
      </c>
      <c r="H34" s="16">
        <v>1</v>
      </c>
      <c r="I34" s="16">
        <v>1</v>
      </c>
      <c r="K34" s="18"/>
      <c r="L34" s="16"/>
      <c r="M34" s="16"/>
    </row>
    <row r="35" spans="2:13" x14ac:dyDescent="0.35">
      <c r="B35" s="18" t="s">
        <v>81</v>
      </c>
      <c r="C35" s="16">
        <v>1</v>
      </c>
      <c r="D35" s="16">
        <v>1</v>
      </c>
      <c r="G35" s="17" t="s">
        <v>158</v>
      </c>
      <c r="H35" s="16">
        <v>11</v>
      </c>
      <c r="I35" s="16">
        <v>11</v>
      </c>
      <c r="K35" s="17"/>
      <c r="L35" s="16"/>
      <c r="M35" s="16"/>
    </row>
    <row r="36" spans="2:13" x14ac:dyDescent="0.35">
      <c r="B36" s="17" t="s">
        <v>234</v>
      </c>
      <c r="C36" s="16">
        <v>1</v>
      </c>
      <c r="D36" s="16">
        <v>1</v>
      </c>
    </row>
    <row r="37" spans="2:13" x14ac:dyDescent="0.35">
      <c r="B37" s="18" t="s">
        <v>68</v>
      </c>
      <c r="C37" s="16">
        <v>1</v>
      </c>
      <c r="D37" s="16">
        <v>1</v>
      </c>
    </row>
    <row r="38" spans="2:13" x14ac:dyDescent="0.35">
      <c r="B38" s="17" t="s">
        <v>243</v>
      </c>
      <c r="C38" s="16">
        <v>1</v>
      </c>
      <c r="D38" s="16">
        <v>1</v>
      </c>
    </row>
    <row r="39" spans="2:13" x14ac:dyDescent="0.35">
      <c r="B39" s="18" t="s">
        <v>244</v>
      </c>
      <c r="C39" s="16">
        <v>1</v>
      </c>
      <c r="D39" s="16">
        <v>1</v>
      </c>
    </row>
    <row r="40" spans="2:13" x14ac:dyDescent="0.35">
      <c r="B40" s="17" t="s">
        <v>158</v>
      </c>
      <c r="C40" s="16">
        <v>11</v>
      </c>
      <c r="D40" s="16">
        <v>11</v>
      </c>
    </row>
  </sheetData>
  <pageMargins left="0.23622047244094491" right="0.23622047244094491" top="0.74803149606299213" bottom="0.74803149606299213" header="0.31496062992125984" footer="0.31496062992125984"/>
  <pageSetup paperSize="9" scale="69" fitToHeight="0" orientation="landscape"/>
  <headerFooter>
    <oddHeader>&amp;LSous-groupe 1 - Documentation financière&amp;C&amp;14Groupes de travail BT</oddHeader>
    <oddFooter>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139"/>
  <sheetViews>
    <sheetView showGridLines="0" workbookViewId="0">
      <selection activeCell="F12" sqref="F12"/>
    </sheetView>
  </sheetViews>
  <sheetFormatPr baseColWidth="10" defaultRowHeight="14.5" x14ac:dyDescent="0.35"/>
  <cols>
    <col min="1" max="1" width="15" customWidth="1"/>
    <col min="2" max="2" width="23.1796875" customWidth="1"/>
    <col min="3" max="3" width="21.36328125" customWidth="1"/>
    <col min="4" max="4" width="5.1796875" customWidth="1"/>
    <col min="5" max="5" width="14.6328125" customWidth="1"/>
    <col min="6" max="6" width="24" customWidth="1"/>
    <col min="7" max="7" width="23.1796875" customWidth="1"/>
    <col min="8" max="8" width="21.36328125" style="2" customWidth="1"/>
    <col min="9" max="9" width="5.1796875" style="2" customWidth="1"/>
    <col min="10" max="10" width="14.6328125" style="2" customWidth="1"/>
    <col min="11" max="11" width="24" style="2" customWidth="1"/>
    <col min="12" max="12" width="4.1796875" style="2" customWidth="1"/>
    <col min="13" max="13" width="5.6328125" style="2" customWidth="1"/>
    <col min="14" max="14" width="14.6328125" style="2" bestFit="1" customWidth="1"/>
    <col min="15" max="15" width="19.6328125" style="2" customWidth="1"/>
    <col min="16" max="16" width="21.36328125" style="2" bestFit="1" customWidth="1"/>
    <col min="17" max="19" width="5.1796875" style="2" customWidth="1"/>
    <col min="20" max="20" width="19.6328125" bestFit="1" customWidth="1"/>
    <col min="21" max="21" width="12.6328125" bestFit="1" customWidth="1"/>
    <col min="22" max="22" width="24" bestFit="1" customWidth="1"/>
    <col min="23" max="23" width="17" bestFit="1" customWidth="1"/>
  </cols>
  <sheetData>
    <row r="3" spans="2:19" x14ac:dyDescent="0.35">
      <c r="B3" s="2"/>
      <c r="C3" s="2"/>
      <c r="D3" s="2"/>
    </row>
    <row r="5" spans="2:19" x14ac:dyDescent="0.35">
      <c r="H5"/>
      <c r="I5"/>
      <c r="R5"/>
    </row>
    <row r="6" spans="2:19" x14ac:dyDescent="0.35">
      <c r="B6" s="15" t="s">
        <v>174</v>
      </c>
      <c r="C6" s="15" t="s">
        <v>172</v>
      </c>
      <c r="H6"/>
      <c r="I6"/>
      <c r="R6"/>
    </row>
    <row r="7" spans="2:19" x14ac:dyDescent="0.35">
      <c r="B7" s="15" t="s">
        <v>171</v>
      </c>
      <c r="C7">
        <v>100</v>
      </c>
      <c r="D7" t="s">
        <v>158</v>
      </c>
      <c r="H7"/>
      <c r="I7"/>
      <c r="R7"/>
      <c r="S7"/>
    </row>
    <row r="8" spans="2:19" x14ac:dyDescent="0.35">
      <c r="B8" s="17" t="s">
        <v>224</v>
      </c>
      <c r="C8" s="16">
        <v>100</v>
      </c>
      <c r="D8" s="16">
        <v>100</v>
      </c>
      <c r="H8"/>
      <c r="I8"/>
      <c r="R8"/>
      <c r="S8"/>
    </row>
    <row r="9" spans="2:19" x14ac:dyDescent="0.35">
      <c r="B9" s="18" t="s">
        <v>88</v>
      </c>
      <c r="C9" s="16">
        <v>100</v>
      </c>
      <c r="D9" s="16">
        <v>100</v>
      </c>
      <c r="H9"/>
      <c r="I9"/>
      <c r="R9"/>
      <c r="S9"/>
    </row>
    <row r="10" spans="2:19" x14ac:dyDescent="0.35">
      <c r="B10" s="17" t="s">
        <v>225</v>
      </c>
      <c r="C10" s="16">
        <v>100</v>
      </c>
      <c r="D10" s="16">
        <v>100</v>
      </c>
      <c r="H10"/>
      <c r="I10"/>
      <c r="R10"/>
      <c r="S10"/>
    </row>
    <row r="11" spans="2:19" x14ac:dyDescent="0.35">
      <c r="B11" s="18" t="s">
        <v>87</v>
      </c>
      <c r="C11" s="16">
        <v>100</v>
      </c>
      <c r="D11" s="16">
        <v>100</v>
      </c>
      <c r="H11"/>
      <c r="I11"/>
      <c r="R11"/>
      <c r="S11"/>
    </row>
    <row r="12" spans="2:19" x14ac:dyDescent="0.35">
      <c r="B12" s="17" t="s">
        <v>158</v>
      </c>
      <c r="C12" s="16">
        <v>200</v>
      </c>
      <c r="D12" s="16">
        <v>200</v>
      </c>
      <c r="H12"/>
      <c r="I12"/>
      <c r="R12"/>
      <c r="S12"/>
    </row>
    <row r="13" spans="2:19" x14ac:dyDescent="0.35">
      <c r="H13"/>
      <c r="I13"/>
      <c r="R13"/>
      <c r="S13"/>
    </row>
    <row r="14" spans="2:19" x14ac:dyDescent="0.35">
      <c r="H14"/>
      <c r="I14"/>
      <c r="R14"/>
      <c r="S14"/>
    </row>
    <row r="15" spans="2:19" x14ac:dyDescent="0.35">
      <c r="H15"/>
      <c r="I15"/>
      <c r="R15"/>
      <c r="S15"/>
    </row>
    <row r="16" spans="2:19" x14ac:dyDescent="0.35">
      <c r="H16"/>
      <c r="I16"/>
      <c r="R16"/>
      <c r="S16"/>
    </row>
    <row r="17" spans="2:19" x14ac:dyDescent="0.35">
      <c r="H17"/>
      <c r="I17"/>
      <c r="O17"/>
      <c r="P17"/>
      <c r="Q17"/>
      <c r="R17"/>
      <c r="S17"/>
    </row>
    <row r="18" spans="2:19" x14ac:dyDescent="0.35">
      <c r="B18" s="15" t="s">
        <v>174</v>
      </c>
      <c r="C18" s="15" t="s">
        <v>172</v>
      </c>
      <c r="G18" s="15" t="s">
        <v>174</v>
      </c>
      <c r="H18" s="15" t="s">
        <v>172</v>
      </c>
      <c r="I18"/>
      <c r="J18"/>
      <c r="K18"/>
      <c r="L18"/>
      <c r="M18"/>
      <c r="N18"/>
      <c r="O18"/>
      <c r="P18"/>
      <c r="Q18"/>
      <c r="R18"/>
      <c r="S18"/>
    </row>
    <row r="19" spans="2:19" x14ac:dyDescent="0.35">
      <c r="B19" s="15" t="s">
        <v>171</v>
      </c>
      <c r="C19">
        <v>1</v>
      </c>
      <c r="D19" t="s">
        <v>158</v>
      </c>
      <c r="G19" s="15" t="s">
        <v>171</v>
      </c>
      <c r="H19">
        <v>1</v>
      </c>
      <c r="I19" t="s">
        <v>158</v>
      </c>
      <c r="J19"/>
      <c r="K19"/>
      <c r="L19"/>
      <c r="M19"/>
      <c r="N19"/>
      <c r="O19"/>
      <c r="P19"/>
      <c r="Q19"/>
      <c r="R19"/>
      <c r="S19"/>
    </row>
    <row r="20" spans="2:19" x14ac:dyDescent="0.35">
      <c r="B20" s="17" t="s">
        <v>193</v>
      </c>
      <c r="C20" s="16">
        <v>1</v>
      </c>
      <c r="D20" s="16">
        <v>1</v>
      </c>
      <c r="G20" s="17" t="s">
        <v>77</v>
      </c>
      <c r="H20" s="16">
        <v>1</v>
      </c>
      <c r="I20" s="16">
        <v>1</v>
      </c>
      <c r="J20"/>
      <c r="K20"/>
      <c r="L20"/>
      <c r="M20"/>
      <c r="N20"/>
      <c r="O20"/>
      <c r="P20"/>
      <c r="Q20"/>
      <c r="R20"/>
      <c r="S20"/>
    </row>
    <row r="21" spans="2:19" x14ac:dyDescent="0.35">
      <c r="B21" s="18" t="s">
        <v>144</v>
      </c>
      <c r="C21" s="16">
        <v>1</v>
      </c>
      <c r="D21" s="16">
        <v>1</v>
      </c>
      <c r="G21" s="17" t="s">
        <v>31</v>
      </c>
      <c r="H21" s="16">
        <v>2</v>
      </c>
      <c r="I21" s="16">
        <v>2</v>
      </c>
      <c r="J21"/>
      <c r="K21"/>
      <c r="L21"/>
      <c r="M21"/>
      <c r="N21"/>
      <c r="O21"/>
      <c r="P21"/>
      <c r="Q21"/>
      <c r="R21"/>
      <c r="S21"/>
    </row>
    <row r="22" spans="2:19" x14ac:dyDescent="0.35">
      <c r="B22" s="17" t="s">
        <v>136</v>
      </c>
      <c r="C22" s="16">
        <v>1</v>
      </c>
      <c r="D22" s="16">
        <v>1</v>
      </c>
      <c r="G22" s="17" t="s">
        <v>10</v>
      </c>
      <c r="H22" s="16">
        <v>8</v>
      </c>
      <c r="I22" s="16">
        <v>8</v>
      </c>
      <c r="J22"/>
      <c r="K22"/>
      <c r="L22"/>
      <c r="M22"/>
      <c r="N22"/>
      <c r="O22"/>
      <c r="P22"/>
      <c r="Q22"/>
      <c r="R22"/>
      <c r="S22"/>
    </row>
    <row r="23" spans="2:19" x14ac:dyDescent="0.35">
      <c r="B23" s="18" t="s">
        <v>135</v>
      </c>
      <c r="C23" s="16">
        <v>1</v>
      </c>
      <c r="D23" s="16">
        <v>1</v>
      </c>
      <c r="G23" s="17" t="s">
        <v>41</v>
      </c>
      <c r="H23" s="16">
        <v>1</v>
      </c>
      <c r="I23" s="16">
        <v>1</v>
      </c>
      <c r="J23"/>
      <c r="K23"/>
      <c r="L23"/>
      <c r="M23"/>
      <c r="N23"/>
      <c r="O23"/>
      <c r="P23"/>
      <c r="Q23"/>
      <c r="R23"/>
      <c r="S23"/>
    </row>
    <row r="24" spans="2:19" x14ac:dyDescent="0.35">
      <c r="B24" s="17" t="s">
        <v>198</v>
      </c>
      <c r="C24" s="16">
        <v>1</v>
      </c>
      <c r="D24" s="16">
        <v>1</v>
      </c>
      <c r="G24" s="17" t="s">
        <v>63</v>
      </c>
      <c r="H24" s="16">
        <v>2</v>
      </c>
      <c r="I24" s="16">
        <v>2</v>
      </c>
      <c r="J24"/>
      <c r="K24"/>
      <c r="L24"/>
      <c r="M24"/>
      <c r="N24"/>
      <c r="O24"/>
      <c r="P24"/>
      <c r="Q24"/>
      <c r="R24"/>
      <c r="S24"/>
    </row>
    <row r="25" spans="2:19" x14ac:dyDescent="0.35">
      <c r="B25" s="18" t="s">
        <v>133</v>
      </c>
      <c r="C25" s="16">
        <v>1</v>
      </c>
      <c r="D25" s="16">
        <v>1</v>
      </c>
      <c r="G25" s="17" t="s">
        <v>42</v>
      </c>
      <c r="H25" s="16">
        <v>2</v>
      </c>
      <c r="I25" s="16">
        <v>2</v>
      </c>
      <c r="J25"/>
      <c r="K25"/>
      <c r="L25"/>
      <c r="M25"/>
      <c r="N25"/>
      <c r="O25"/>
      <c r="P25"/>
      <c r="Q25"/>
      <c r="R25"/>
      <c r="S25"/>
    </row>
    <row r="26" spans="2:19" x14ac:dyDescent="0.35">
      <c r="B26" s="17" t="s">
        <v>200</v>
      </c>
      <c r="C26" s="16">
        <v>1</v>
      </c>
      <c r="D26" s="16">
        <v>1</v>
      </c>
      <c r="G26" s="17" t="s">
        <v>43</v>
      </c>
      <c r="H26" s="16">
        <v>1</v>
      </c>
      <c r="I26" s="16">
        <v>1</v>
      </c>
      <c r="J26"/>
      <c r="K26"/>
      <c r="L26"/>
      <c r="M26"/>
      <c r="N26"/>
      <c r="O26"/>
      <c r="P26"/>
      <c r="Q26"/>
      <c r="R26"/>
      <c r="S26"/>
    </row>
    <row r="27" spans="2:19" x14ac:dyDescent="0.35">
      <c r="B27" s="18" t="s">
        <v>129</v>
      </c>
      <c r="C27" s="16">
        <v>1</v>
      </c>
      <c r="D27" s="16">
        <v>1</v>
      </c>
      <c r="G27" s="17" t="s">
        <v>183</v>
      </c>
      <c r="H27" s="16">
        <v>1</v>
      </c>
      <c r="I27" s="16">
        <v>1</v>
      </c>
      <c r="J27"/>
      <c r="K27"/>
      <c r="L27"/>
      <c r="M27"/>
      <c r="N27"/>
      <c r="O27"/>
      <c r="P27"/>
      <c r="Q27"/>
      <c r="R27"/>
      <c r="S27"/>
    </row>
    <row r="28" spans="2:19" x14ac:dyDescent="0.35">
      <c r="B28" s="17" t="s">
        <v>207</v>
      </c>
      <c r="C28" s="16">
        <v>1</v>
      </c>
      <c r="D28" s="16">
        <v>1</v>
      </c>
      <c r="G28" s="18" t="s">
        <v>198</v>
      </c>
      <c r="H28" s="16">
        <v>1</v>
      </c>
      <c r="I28" s="16">
        <v>1</v>
      </c>
      <c r="J28"/>
      <c r="K28"/>
      <c r="L28"/>
      <c r="M28"/>
      <c r="N28"/>
      <c r="O28"/>
      <c r="P28"/>
      <c r="Q28"/>
      <c r="R28"/>
      <c r="S28"/>
    </row>
    <row r="29" spans="2:19" x14ac:dyDescent="0.35">
      <c r="B29" s="18" t="s">
        <v>57</v>
      </c>
      <c r="C29" s="16">
        <v>1</v>
      </c>
      <c r="D29" s="16">
        <v>1</v>
      </c>
      <c r="G29" s="17" t="s">
        <v>158</v>
      </c>
      <c r="H29" s="16">
        <v>18</v>
      </c>
      <c r="I29" s="16">
        <v>18</v>
      </c>
      <c r="J29"/>
      <c r="K29"/>
      <c r="L29"/>
      <c r="M29"/>
      <c r="N29"/>
      <c r="O29"/>
      <c r="P29"/>
      <c r="Q29"/>
      <c r="R29"/>
      <c r="S29"/>
    </row>
    <row r="30" spans="2:19" x14ac:dyDescent="0.35">
      <c r="B30" s="17" t="s">
        <v>209</v>
      </c>
      <c r="C30" s="16">
        <v>1</v>
      </c>
      <c r="D30" s="16">
        <v>1</v>
      </c>
      <c r="H30"/>
      <c r="I30"/>
      <c r="J30"/>
      <c r="K30"/>
      <c r="L30"/>
      <c r="M30"/>
      <c r="N30"/>
      <c r="O30"/>
      <c r="P30"/>
      <c r="Q30"/>
      <c r="R30"/>
      <c r="S30"/>
    </row>
    <row r="31" spans="2:19" x14ac:dyDescent="0.35">
      <c r="B31" s="18" t="s">
        <v>53</v>
      </c>
      <c r="C31" s="16">
        <v>1</v>
      </c>
      <c r="D31" s="16">
        <v>1</v>
      </c>
      <c r="H31"/>
      <c r="I31"/>
      <c r="J31"/>
      <c r="K31"/>
      <c r="L31"/>
      <c r="M31"/>
      <c r="N31"/>
      <c r="O31"/>
      <c r="P31"/>
      <c r="Q31"/>
      <c r="R31"/>
      <c r="S31"/>
    </row>
    <row r="32" spans="2:19" x14ac:dyDescent="0.35">
      <c r="B32" s="17" t="s">
        <v>210</v>
      </c>
      <c r="C32" s="16">
        <v>1</v>
      </c>
      <c r="D32" s="16">
        <v>1</v>
      </c>
      <c r="H32"/>
      <c r="I32"/>
      <c r="J32"/>
      <c r="K32"/>
      <c r="L32"/>
      <c r="M32"/>
      <c r="N32"/>
      <c r="O32"/>
      <c r="P32"/>
      <c r="Q32"/>
      <c r="R32"/>
      <c r="S32"/>
    </row>
    <row r="33" spans="2:19" x14ac:dyDescent="0.35">
      <c r="B33" s="18" t="s">
        <v>117</v>
      </c>
      <c r="C33" s="16">
        <v>1</v>
      </c>
      <c r="D33" s="16">
        <v>1</v>
      </c>
      <c r="H33"/>
      <c r="I33"/>
      <c r="J33"/>
      <c r="K33"/>
      <c r="L33"/>
      <c r="M33"/>
      <c r="N33"/>
      <c r="O33"/>
      <c r="P33"/>
      <c r="Q33"/>
      <c r="R33"/>
      <c r="S33"/>
    </row>
    <row r="34" spans="2:19" x14ac:dyDescent="0.35">
      <c r="B34" s="17" t="s">
        <v>211</v>
      </c>
      <c r="C34" s="16">
        <v>1</v>
      </c>
      <c r="D34" s="16">
        <v>1</v>
      </c>
      <c r="H34"/>
      <c r="I34"/>
      <c r="J34"/>
      <c r="K34"/>
      <c r="L34"/>
      <c r="M34"/>
      <c r="N34"/>
      <c r="O34"/>
      <c r="P34"/>
      <c r="Q34"/>
      <c r="R34"/>
      <c r="S34"/>
    </row>
    <row r="35" spans="2:19" x14ac:dyDescent="0.35">
      <c r="B35" s="18" t="s">
        <v>116</v>
      </c>
      <c r="C35" s="16">
        <v>1</v>
      </c>
      <c r="D35" s="16">
        <v>1</v>
      </c>
      <c r="H35"/>
      <c r="I35"/>
      <c r="J35"/>
      <c r="K35"/>
      <c r="L35"/>
      <c r="M35"/>
      <c r="N35"/>
      <c r="O35"/>
      <c r="P35"/>
      <c r="Q35"/>
      <c r="R35"/>
      <c r="S35"/>
    </row>
    <row r="36" spans="2:19" x14ac:dyDescent="0.35">
      <c r="B36" s="17" t="s">
        <v>111</v>
      </c>
      <c r="C36" s="16">
        <v>1</v>
      </c>
      <c r="D36" s="16">
        <v>1</v>
      </c>
      <c r="H36"/>
      <c r="I36"/>
      <c r="J36"/>
      <c r="K36"/>
      <c r="L36"/>
      <c r="M36"/>
      <c r="N36"/>
      <c r="O36"/>
      <c r="P36"/>
      <c r="Q36"/>
      <c r="R36"/>
      <c r="S36"/>
    </row>
    <row r="37" spans="2:19" x14ac:dyDescent="0.35">
      <c r="B37" s="18" t="s">
        <v>110</v>
      </c>
      <c r="C37" s="16">
        <v>1</v>
      </c>
      <c r="D37" s="16">
        <v>1</v>
      </c>
      <c r="H37"/>
      <c r="I37"/>
      <c r="J37"/>
      <c r="K37"/>
      <c r="L37"/>
      <c r="M37"/>
      <c r="N37"/>
      <c r="O37"/>
      <c r="P37"/>
      <c r="Q37"/>
      <c r="R37"/>
      <c r="S37"/>
    </row>
    <row r="38" spans="2:19" x14ac:dyDescent="0.35">
      <c r="B38" s="17" t="s">
        <v>213</v>
      </c>
      <c r="C38" s="16">
        <v>1</v>
      </c>
      <c r="D38" s="16">
        <v>1</v>
      </c>
      <c r="H38"/>
      <c r="I38"/>
      <c r="J38"/>
      <c r="K38"/>
      <c r="L38"/>
      <c r="M38"/>
      <c r="N38"/>
      <c r="O38"/>
      <c r="P38"/>
      <c r="Q38"/>
      <c r="R38"/>
      <c r="S38"/>
    </row>
    <row r="39" spans="2:19" x14ac:dyDescent="0.35">
      <c r="B39" s="18" t="s">
        <v>66</v>
      </c>
      <c r="C39" s="16">
        <v>1</v>
      </c>
      <c r="D39" s="16">
        <v>1</v>
      </c>
      <c r="H39"/>
      <c r="I39"/>
      <c r="J39"/>
      <c r="K39"/>
      <c r="L39"/>
      <c r="M39"/>
      <c r="N39"/>
      <c r="O39"/>
      <c r="P39"/>
      <c r="Q39"/>
      <c r="R39"/>
      <c r="S39"/>
    </row>
    <row r="40" spans="2:19" x14ac:dyDescent="0.35">
      <c r="B40" s="17" t="s">
        <v>105</v>
      </c>
      <c r="C40" s="16">
        <v>1</v>
      </c>
      <c r="D40" s="16">
        <v>1</v>
      </c>
      <c r="H40"/>
      <c r="I40"/>
      <c r="J40"/>
      <c r="K40"/>
      <c r="L40"/>
      <c r="M40"/>
      <c r="N40"/>
      <c r="O40"/>
      <c r="P40"/>
      <c r="Q40"/>
      <c r="R40"/>
      <c r="S40"/>
    </row>
    <row r="41" spans="2:19" x14ac:dyDescent="0.35">
      <c r="B41" s="18" t="s">
        <v>104</v>
      </c>
      <c r="C41" s="16">
        <v>1</v>
      </c>
      <c r="D41" s="16">
        <v>1</v>
      </c>
      <c r="H41"/>
      <c r="I41"/>
      <c r="J41"/>
      <c r="K41"/>
      <c r="L41"/>
      <c r="M41"/>
      <c r="N41"/>
      <c r="O41"/>
      <c r="P41"/>
      <c r="Q41"/>
      <c r="R41"/>
      <c r="S41"/>
    </row>
    <row r="42" spans="2:19" x14ac:dyDescent="0.35">
      <c r="B42" s="17" t="s">
        <v>216</v>
      </c>
      <c r="C42" s="16">
        <v>1</v>
      </c>
      <c r="D42" s="16">
        <v>1</v>
      </c>
      <c r="H42"/>
      <c r="I42"/>
      <c r="J42"/>
      <c r="K42"/>
      <c r="L42"/>
      <c r="M42"/>
      <c r="N42"/>
      <c r="O42"/>
      <c r="P42"/>
      <c r="Q42"/>
      <c r="R42"/>
      <c r="S42"/>
    </row>
    <row r="43" spans="2:19" x14ac:dyDescent="0.35">
      <c r="B43" s="18" t="s">
        <v>98</v>
      </c>
      <c r="C43" s="16">
        <v>1</v>
      </c>
      <c r="D43" s="16">
        <v>1</v>
      </c>
      <c r="H43"/>
      <c r="I43"/>
      <c r="J43"/>
      <c r="K43"/>
      <c r="L43"/>
      <c r="M43"/>
      <c r="N43"/>
      <c r="O43"/>
      <c r="P43"/>
      <c r="Q43"/>
      <c r="R43"/>
      <c r="S43"/>
    </row>
    <row r="44" spans="2:19" x14ac:dyDescent="0.35">
      <c r="B44" s="17" t="s">
        <v>218</v>
      </c>
      <c r="C44" s="16">
        <v>1</v>
      </c>
      <c r="D44" s="16">
        <v>1</v>
      </c>
      <c r="H44"/>
      <c r="I44"/>
      <c r="J44"/>
      <c r="K44"/>
      <c r="L44"/>
      <c r="M44"/>
      <c r="N44"/>
      <c r="O44"/>
      <c r="P44"/>
      <c r="Q44"/>
      <c r="R44"/>
      <c r="S44"/>
    </row>
    <row r="45" spans="2:19" x14ac:dyDescent="0.35">
      <c r="B45" s="18" t="s">
        <v>95</v>
      </c>
      <c r="C45" s="16">
        <v>1</v>
      </c>
      <c r="D45" s="16">
        <v>1</v>
      </c>
      <c r="H45"/>
      <c r="I45"/>
      <c r="J45"/>
      <c r="K45"/>
      <c r="L45"/>
      <c r="M45"/>
      <c r="N45"/>
      <c r="O45"/>
      <c r="P45"/>
      <c r="Q45"/>
      <c r="R45"/>
      <c r="S45"/>
    </row>
    <row r="46" spans="2:19" x14ac:dyDescent="0.35">
      <c r="B46" s="17" t="s">
        <v>222</v>
      </c>
      <c r="C46" s="16">
        <v>1</v>
      </c>
      <c r="D46" s="16">
        <v>1</v>
      </c>
      <c r="H46"/>
      <c r="I46"/>
      <c r="J46"/>
      <c r="K46"/>
      <c r="L46"/>
      <c r="M46"/>
      <c r="N46"/>
      <c r="O46"/>
      <c r="P46"/>
      <c r="Q46"/>
      <c r="R46"/>
      <c r="S46"/>
    </row>
    <row r="47" spans="2:19" x14ac:dyDescent="0.35">
      <c r="B47" s="18" t="s">
        <v>90</v>
      </c>
      <c r="C47" s="16">
        <v>1</v>
      </c>
      <c r="D47" s="16">
        <v>1</v>
      </c>
      <c r="H47"/>
      <c r="I47"/>
      <c r="J47"/>
      <c r="K47"/>
      <c r="L47"/>
      <c r="M47"/>
      <c r="N47"/>
      <c r="O47"/>
      <c r="P47"/>
      <c r="Q47"/>
      <c r="R47"/>
      <c r="S47"/>
    </row>
    <row r="48" spans="2:19" x14ac:dyDescent="0.35">
      <c r="B48" s="17" t="s">
        <v>223</v>
      </c>
      <c r="C48" s="16">
        <v>1</v>
      </c>
      <c r="D48" s="16">
        <v>1</v>
      </c>
      <c r="H48"/>
      <c r="I48"/>
      <c r="J48"/>
      <c r="K48"/>
      <c r="L48"/>
      <c r="M48"/>
      <c r="N48"/>
      <c r="O48"/>
      <c r="P48"/>
      <c r="Q48"/>
      <c r="R48"/>
      <c r="S48"/>
    </row>
    <row r="49" spans="2:19" x14ac:dyDescent="0.35">
      <c r="B49" s="18" t="s">
        <v>89</v>
      </c>
      <c r="C49" s="16">
        <v>1</v>
      </c>
      <c r="D49" s="16">
        <v>1</v>
      </c>
      <c r="H49"/>
      <c r="I49"/>
      <c r="J49"/>
      <c r="K49"/>
      <c r="L49"/>
      <c r="M49"/>
      <c r="N49"/>
      <c r="O49"/>
      <c r="P49"/>
      <c r="Q49"/>
      <c r="R49"/>
      <c r="S49"/>
    </row>
    <row r="50" spans="2:19" x14ac:dyDescent="0.35">
      <c r="B50" s="17" t="s">
        <v>232</v>
      </c>
      <c r="C50" s="16">
        <v>1</v>
      </c>
      <c r="D50" s="16">
        <v>1</v>
      </c>
      <c r="H50"/>
      <c r="I50"/>
      <c r="J50"/>
      <c r="K50"/>
      <c r="L50"/>
      <c r="M50"/>
      <c r="N50"/>
      <c r="O50"/>
      <c r="P50"/>
      <c r="Q50"/>
      <c r="R50"/>
      <c r="S50"/>
    </row>
    <row r="51" spans="2:19" x14ac:dyDescent="0.35">
      <c r="B51" s="18" t="s">
        <v>71</v>
      </c>
      <c r="C51" s="16">
        <v>1</v>
      </c>
      <c r="D51" s="16">
        <v>1</v>
      </c>
      <c r="H51"/>
      <c r="I51"/>
      <c r="J51"/>
      <c r="K51"/>
      <c r="L51"/>
      <c r="M51"/>
      <c r="N51"/>
      <c r="O51"/>
      <c r="P51"/>
      <c r="Q51"/>
      <c r="R51"/>
      <c r="S51"/>
    </row>
    <row r="52" spans="2:19" x14ac:dyDescent="0.35">
      <c r="B52" s="17" t="s">
        <v>233</v>
      </c>
      <c r="C52" s="16">
        <v>1</v>
      </c>
      <c r="D52" s="16">
        <v>1</v>
      </c>
      <c r="H52"/>
      <c r="I52"/>
      <c r="J52"/>
      <c r="K52"/>
      <c r="L52"/>
      <c r="M52"/>
      <c r="N52"/>
      <c r="O52"/>
      <c r="P52"/>
      <c r="Q52"/>
      <c r="R52"/>
      <c r="S52"/>
    </row>
    <row r="53" spans="2:19" x14ac:dyDescent="0.35">
      <c r="B53" s="18" t="s">
        <v>70</v>
      </c>
      <c r="C53" s="16">
        <v>1</v>
      </c>
      <c r="D53" s="16">
        <v>1</v>
      </c>
      <c r="H53"/>
      <c r="I53"/>
      <c r="J53"/>
      <c r="K53"/>
      <c r="L53"/>
      <c r="M53"/>
      <c r="N53"/>
      <c r="O53"/>
      <c r="P53"/>
      <c r="Q53"/>
      <c r="R53"/>
      <c r="S53"/>
    </row>
    <row r="54" spans="2:19" x14ac:dyDescent="0.35">
      <c r="B54" s="17" t="s">
        <v>236</v>
      </c>
      <c r="C54" s="16">
        <v>1</v>
      </c>
      <c r="D54" s="16">
        <v>1</v>
      </c>
      <c r="H54"/>
      <c r="I54"/>
      <c r="J54"/>
      <c r="K54"/>
      <c r="L54"/>
      <c r="M54"/>
      <c r="N54"/>
      <c r="O54"/>
      <c r="P54"/>
      <c r="Q54"/>
      <c r="R54"/>
      <c r="S54"/>
    </row>
    <row r="55" spans="2:19" x14ac:dyDescent="0.35">
      <c r="B55" s="18" t="s">
        <v>64</v>
      </c>
      <c r="C55" s="16">
        <v>1</v>
      </c>
      <c r="D55" s="16">
        <v>1</v>
      </c>
      <c r="H55"/>
      <c r="I55"/>
      <c r="J55"/>
      <c r="K55"/>
      <c r="L55"/>
      <c r="M55"/>
      <c r="N55"/>
      <c r="O55"/>
      <c r="P55"/>
      <c r="Q55"/>
      <c r="R55"/>
      <c r="S55"/>
    </row>
    <row r="56" spans="2:19" x14ac:dyDescent="0.35">
      <c r="B56" s="17" t="s">
        <v>158</v>
      </c>
      <c r="C56" s="16">
        <v>18</v>
      </c>
      <c r="D56" s="16">
        <v>18</v>
      </c>
      <c r="H56"/>
      <c r="I56"/>
      <c r="J56"/>
      <c r="K56"/>
      <c r="L56"/>
      <c r="M56"/>
      <c r="N56"/>
      <c r="O56"/>
      <c r="P56"/>
      <c r="Q56"/>
      <c r="R56"/>
      <c r="S56"/>
    </row>
    <row r="57" spans="2:19" x14ac:dyDescent="0.35">
      <c r="H57"/>
      <c r="I57"/>
      <c r="J57"/>
      <c r="K57"/>
      <c r="L57"/>
      <c r="M57"/>
      <c r="N57"/>
      <c r="O57"/>
      <c r="P57"/>
      <c r="Q57"/>
      <c r="R57"/>
      <c r="S57"/>
    </row>
    <row r="58" spans="2:19" x14ac:dyDescent="0.35">
      <c r="H58"/>
      <c r="I58"/>
      <c r="J58"/>
      <c r="K58"/>
      <c r="L58"/>
      <c r="M58"/>
      <c r="N58"/>
      <c r="O58"/>
      <c r="P58"/>
      <c r="Q58"/>
      <c r="R58"/>
      <c r="S58"/>
    </row>
    <row r="59" spans="2:19" x14ac:dyDescent="0.35">
      <c r="H59"/>
      <c r="I59"/>
      <c r="J59"/>
      <c r="K59"/>
      <c r="L59"/>
      <c r="M59"/>
      <c r="N59"/>
      <c r="O59"/>
      <c r="P59"/>
      <c r="Q59"/>
      <c r="R59"/>
      <c r="S59"/>
    </row>
    <row r="60" spans="2:19" x14ac:dyDescent="0.35">
      <c r="H60"/>
      <c r="I60"/>
      <c r="J60"/>
      <c r="K60"/>
      <c r="L60"/>
      <c r="M60"/>
      <c r="N60"/>
      <c r="O60"/>
      <c r="P60"/>
      <c r="Q60"/>
      <c r="R60"/>
      <c r="S60"/>
    </row>
    <row r="61" spans="2:19" x14ac:dyDescent="0.35">
      <c r="H61"/>
      <c r="I61"/>
      <c r="J61"/>
      <c r="K61"/>
      <c r="L61"/>
      <c r="M61"/>
      <c r="N61"/>
      <c r="O61"/>
      <c r="P61"/>
      <c r="Q61"/>
      <c r="R61"/>
      <c r="S61"/>
    </row>
    <row r="62" spans="2:19" x14ac:dyDescent="0.35">
      <c r="H62"/>
      <c r="I62"/>
      <c r="J62"/>
      <c r="K62"/>
      <c r="L62"/>
      <c r="M62"/>
      <c r="N62"/>
      <c r="O62"/>
      <c r="P62"/>
      <c r="Q62"/>
      <c r="R62"/>
      <c r="S62"/>
    </row>
    <row r="63" spans="2:19" x14ac:dyDescent="0.35">
      <c r="H63"/>
      <c r="I63"/>
      <c r="J63"/>
      <c r="K63"/>
      <c r="L63"/>
      <c r="M63"/>
      <c r="N63"/>
      <c r="O63"/>
      <c r="P63"/>
      <c r="Q63"/>
      <c r="R63"/>
      <c r="S63"/>
    </row>
    <row r="64" spans="2:19" x14ac:dyDescent="0.35">
      <c r="H64"/>
      <c r="I64"/>
      <c r="J64"/>
      <c r="K64"/>
      <c r="L64"/>
      <c r="M64"/>
      <c r="N64"/>
      <c r="O64"/>
      <c r="P64"/>
      <c r="Q64"/>
      <c r="R64"/>
      <c r="S64"/>
    </row>
    <row r="65" spans="8:19" x14ac:dyDescent="0.35">
      <c r="H65"/>
      <c r="I65"/>
      <c r="J65"/>
      <c r="K65"/>
      <c r="L65"/>
      <c r="M65"/>
      <c r="N65"/>
      <c r="O65"/>
      <c r="P65"/>
      <c r="Q65"/>
      <c r="R65"/>
      <c r="S65"/>
    </row>
    <row r="66" spans="8:19" x14ac:dyDescent="0.35">
      <c r="H66"/>
      <c r="I66"/>
      <c r="J66"/>
      <c r="K66"/>
      <c r="L66"/>
      <c r="M66"/>
      <c r="N66"/>
      <c r="O66"/>
      <c r="P66"/>
      <c r="Q66"/>
      <c r="R66"/>
      <c r="S66"/>
    </row>
    <row r="67" spans="8:19" x14ac:dyDescent="0.35">
      <c r="H67"/>
      <c r="I67"/>
      <c r="J67"/>
      <c r="K67"/>
      <c r="L67"/>
      <c r="M67"/>
      <c r="N67"/>
      <c r="O67"/>
      <c r="P67"/>
      <c r="Q67"/>
      <c r="R67"/>
      <c r="S67"/>
    </row>
    <row r="68" spans="8:19" x14ac:dyDescent="0.35">
      <c r="H68"/>
      <c r="I68"/>
      <c r="J68"/>
      <c r="K68"/>
      <c r="L68"/>
      <c r="M68"/>
      <c r="N68"/>
      <c r="O68"/>
      <c r="P68"/>
      <c r="Q68"/>
      <c r="R68"/>
      <c r="S68"/>
    </row>
    <row r="69" spans="8:19" x14ac:dyDescent="0.35">
      <c r="H69"/>
      <c r="I69"/>
      <c r="J69"/>
      <c r="K69"/>
      <c r="L69"/>
      <c r="M69"/>
      <c r="N69"/>
      <c r="O69"/>
      <c r="P69"/>
      <c r="Q69"/>
      <c r="R69"/>
      <c r="S69"/>
    </row>
    <row r="70" spans="8:19" x14ac:dyDescent="0.35">
      <c r="H70"/>
      <c r="I70"/>
      <c r="J70"/>
      <c r="K70"/>
      <c r="L70"/>
      <c r="M70"/>
      <c r="N70"/>
      <c r="O70"/>
      <c r="P70"/>
      <c r="Q70"/>
      <c r="R70"/>
      <c r="S70"/>
    </row>
    <row r="71" spans="8:19" x14ac:dyDescent="0.35">
      <c r="H71"/>
      <c r="I71"/>
      <c r="J71"/>
      <c r="K71"/>
      <c r="L71"/>
      <c r="M71"/>
      <c r="N71"/>
      <c r="O71"/>
      <c r="P71"/>
      <c r="Q71"/>
      <c r="R71"/>
      <c r="S71"/>
    </row>
    <row r="72" spans="8:19" x14ac:dyDescent="0.35">
      <c r="H72"/>
      <c r="I72"/>
      <c r="J72"/>
      <c r="K72"/>
      <c r="L72"/>
      <c r="M72"/>
      <c r="N72"/>
      <c r="O72"/>
      <c r="P72"/>
      <c r="Q72"/>
      <c r="R72"/>
      <c r="S72"/>
    </row>
    <row r="73" spans="8:19" x14ac:dyDescent="0.35">
      <c r="H73"/>
      <c r="I73"/>
      <c r="J73"/>
      <c r="K73"/>
      <c r="L73"/>
      <c r="M73"/>
      <c r="N73"/>
      <c r="O73"/>
      <c r="P73"/>
      <c r="Q73"/>
      <c r="R73"/>
      <c r="S73"/>
    </row>
    <row r="74" spans="8:19" x14ac:dyDescent="0.35">
      <c r="H74"/>
      <c r="I74"/>
      <c r="J74"/>
      <c r="K74"/>
      <c r="L74"/>
      <c r="M74"/>
      <c r="N74"/>
      <c r="O74"/>
      <c r="P74"/>
      <c r="Q74"/>
      <c r="R74"/>
      <c r="S74"/>
    </row>
    <row r="75" spans="8:19" x14ac:dyDescent="0.35">
      <c r="H75"/>
      <c r="I75"/>
      <c r="J75"/>
      <c r="K75"/>
      <c r="L75"/>
      <c r="M75"/>
      <c r="N75"/>
      <c r="O75"/>
      <c r="P75"/>
      <c r="Q75"/>
      <c r="R75"/>
      <c r="S75"/>
    </row>
    <row r="76" spans="8:19" x14ac:dyDescent="0.35">
      <c r="H76"/>
      <c r="I76"/>
      <c r="J76"/>
      <c r="K76"/>
      <c r="L76"/>
      <c r="M76"/>
      <c r="N76"/>
      <c r="O76"/>
      <c r="P76"/>
      <c r="Q76"/>
      <c r="R76"/>
      <c r="S76"/>
    </row>
    <row r="77" spans="8:19" x14ac:dyDescent="0.35">
      <c r="H77"/>
      <c r="I77"/>
      <c r="J77"/>
      <c r="K77"/>
      <c r="L77"/>
      <c r="M77"/>
      <c r="N77"/>
      <c r="O77"/>
      <c r="P77"/>
      <c r="Q77"/>
      <c r="R77"/>
      <c r="S77"/>
    </row>
    <row r="78" spans="8:19" x14ac:dyDescent="0.35">
      <c r="H78"/>
      <c r="I78"/>
      <c r="J78"/>
      <c r="K78"/>
      <c r="L78"/>
      <c r="M78"/>
      <c r="N78"/>
      <c r="O78"/>
      <c r="P78"/>
      <c r="Q78"/>
      <c r="R78"/>
      <c r="S78"/>
    </row>
    <row r="79" spans="8:19" x14ac:dyDescent="0.35">
      <c r="H79"/>
      <c r="I79"/>
      <c r="J79"/>
      <c r="K79"/>
      <c r="L79"/>
      <c r="M79"/>
      <c r="N79"/>
      <c r="O79"/>
      <c r="P79"/>
      <c r="Q79"/>
      <c r="R79"/>
      <c r="S79"/>
    </row>
    <row r="80" spans="8:19" x14ac:dyDescent="0.35">
      <c r="H80"/>
      <c r="I80"/>
      <c r="J80"/>
      <c r="K80"/>
      <c r="L80"/>
      <c r="M80"/>
      <c r="N80"/>
      <c r="O80"/>
      <c r="P80"/>
      <c r="Q80"/>
      <c r="R80"/>
      <c r="S80"/>
    </row>
    <row r="81" spans="8:19" x14ac:dyDescent="0.35">
      <c r="H81"/>
      <c r="I81"/>
      <c r="J81"/>
      <c r="K81"/>
      <c r="L81"/>
      <c r="M81"/>
      <c r="N81"/>
      <c r="O81"/>
      <c r="P81"/>
      <c r="Q81"/>
      <c r="R81"/>
      <c r="S81"/>
    </row>
    <row r="82" spans="8:19" x14ac:dyDescent="0.35">
      <c r="H82"/>
      <c r="I82"/>
      <c r="J82"/>
      <c r="K82"/>
      <c r="L82"/>
      <c r="M82"/>
      <c r="N82"/>
      <c r="O82"/>
      <c r="P82"/>
      <c r="Q82"/>
      <c r="R82"/>
      <c r="S82"/>
    </row>
    <row r="83" spans="8:19" x14ac:dyDescent="0.35">
      <c r="H83"/>
      <c r="I83"/>
      <c r="J83"/>
      <c r="K83"/>
      <c r="L83"/>
      <c r="M83"/>
      <c r="N83"/>
      <c r="O83"/>
      <c r="P83"/>
      <c r="Q83"/>
      <c r="R83"/>
      <c r="S83"/>
    </row>
    <row r="84" spans="8:19" x14ac:dyDescent="0.35">
      <c r="H84"/>
      <c r="I84"/>
      <c r="J84"/>
      <c r="K84"/>
      <c r="L84"/>
      <c r="M84"/>
      <c r="N84"/>
      <c r="O84"/>
      <c r="P84"/>
      <c r="Q84"/>
      <c r="R84"/>
      <c r="S84"/>
    </row>
    <row r="85" spans="8:19" x14ac:dyDescent="0.35">
      <c r="H85"/>
      <c r="I85"/>
      <c r="J85"/>
      <c r="K85"/>
      <c r="L85"/>
      <c r="M85"/>
      <c r="N85"/>
      <c r="O85"/>
      <c r="P85"/>
      <c r="Q85"/>
      <c r="R85"/>
      <c r="S85"/>
    </row>
    <row r="86" spans="8:19" x14ac:dyDescent="0.35">
      <c r="H86"/>
      <c r="I86"/>
      <c r="J86"/>
      <c r="K86"/>
      <c r="L86"/>
      <c r="M86"/>
      <c r="N86"/>
      <c r="O86"/>
      <c r="P86"/>
      <c r="Q86"/>
      <c r="R86"/>
      <c r="S86"/>
    </row>
    <row r="87" spans="8:19" x14ac:dyDescent="0.35">
      <c r="H87"/>
      <c r="I87"/>
      <c r="J87"/>
      <c r="K87"/>
      <c r="L87"/>
      <c r="M87"/>
      <c r="N87"/>
      <c r="O87"/>
      <c r="P87"/>
      <c r="Q87"/>
      <c r="R87"/>
      <c r="S87"/>
    </row>
    <row r="88" spans="8:19" x14ac:dyDescent="0.35">
      <c r="H88"/>
      <c r="I88"/>
      <c r="J88"/>
      <c r="K88"/>
      <c r="L88"/>
      <c r="M88"/>
      <c r="N88"/>
      <c r="O88"/>
      <c r="P88"/>
      <c r="Q88"/>
      <c r="R88"/>
      <c r="S88"/>
    </row>
    <row r="89" spans="8:19" x14ac:dyDescent="0.35">
      <c r="H89"/>
      <c r="I89"/>
      <c r="J89"/>
      <c r="K89"/>
      <c r="L89"/>
      <c r="M89"/>
      <c r="N89"/>
      <c r="O89"/>
      <c r="P89"/>
      <c r="Q89"/>
      <c r="R89"/>
      <c r="S89"/>
    </row>
    <row r="90" spans="8:19" x14ac:dyDescent="0.35">
      <c r="H90"/>
      <c r="I90"/>
      <c r="J90"/>
      <c r="K90"/>
      <c r="L90"/>
      <c r="M90"/>
      <c r="N90"/>
      <c r="O90"/>
      <c r="P90"/>
      <c r="Q90"/>
      <c r="R90"/>
      <c r="S90"/>
    </row>
    <row r="91" spans="8:19" x14ac:dyDescent="0.35">
      <c r="H91"/>
      <c r="I91"/>
      <c r="J91"/>
      <c r="K91"/>
      <c r="L91"/>
      <c r="M91"/>
      <c r="N91"/>
      <c r="O91"/>
      <c r="P91"/>
      <c r="Q91"/>
      <c r="R91"/>
      <c r="S91"/>
    </row>
    <row r="92" spans="8:19" x14ac:dyDescent="0.35">
      <c r="H92"/>
      <c r="I92"/>
      <c r="J92"/>
      <c r="K92"/>
      <c r="L92"/>
      <c r="M92"/>
      <c r="N92"/>
      <c r="O92"/>
      <c r="P92"/>
      <c r="Q92"/>
      <c r="R92"/>
      <c r="S92"/>
    </row>
    <row r="93" spans="8:19" x14ac:dyDescent="0.35">
      <c r="H93"/>
      <c r="I93"/>
      <c r="J93"/>
      <c r="K93"/>
      <c r="L93"/>
      <c r="M93"/>
      <c r="N93"/>
      <c r="O93"/>
      <c r="P93"/>
      <c r="Q93"/>
      <c r="R93"/>
      <c r="S93"/>
    </row>
    <row r="94" spans="8:19" x14ac:dyDescent="0.35">
      <c r="H94"/>
      <c r="I94"/>
      <c r="J94"/>
      <c r="K94"/>
      <c r="L94"/>
      <c r="M94"/>
      <c r="N94"/>
      <c r="O94"/>
      <c r="P94"/>
      <c r="Q94"/>
      <c r="R94"/>
      <c r="S94"/>
    </row>
    <row r="95" spans="8:19" x14ac:dyDescent="0.35">
      <c r="H95"/>
      <c r="I95"/>
      <c r="J95"/>
      <c r="K95"/>
      <c r="L95"/>
      <c r="M95"/>
      <c r="N95"/>
      <c r="O95"/>
      <c r="P95"/>
      <c r="Q95"/>
      <c r="R95"/>
      <c r="S95"/>
    </row>
    <row r="96" spans="8:19" x14ac:dyDescent="0.35">
      <c r="H96"/>
      <c r="I96"/>
      <c r="J96"/>
      <c r="K96"/>
      <c r="L96"/>
      <c r="M96"/>
      <c r="N96"/>
      <c r="O96"/>
      <c r="P96"/>
      <c r="Q96"/>
      <c r="R96"/>
      <c r="S96"/>
    </row>
    <row r="97" spans="8:19" x14ac:dyDescent="0.35">
      <c r="H97"/>
      <c r="I97"/>
      <c r="J97"/>
      <c r="K97"/>
      <c r="L97"/>
      <c r="M97"/>
      <c r="N97"/>
      <c r="O97"/>
      <c r="P97"/>
      <c r="Q97"/>
      <c r="R97"/>
      <c r="S97"/>
    </row>
    <row r="98" spans="8:19" x14ac:dyDescent="0.35">
      <c r="H98"/>
      <c r="I98"/>
      <c r="J98"/>
      <c r="K98"/>
      <c r="L98"/>
      <c r="M98"/>
      <c r="N98"/>
      <c r="O98"/>
      <c r="P98"/>
      <c r="Q98"/>
      <c r="R98"/>
      <c r="S98"/>
    </row>
    <row r="99" spans="8:19" x14ac:dyDescent="0.35">
      <c r="H99"/>
      <c r="I99"/>
      <c r="J99"/>
      <c r="K99"/>
      <c r="L99"/>
      <c r="M99"/>
      <c r="N99"/>
      <c r="O99"/>
      <c r="P99"/>
      <c r="Q99"/>
      <c r="R99"/>
      <c r="S99"/>
    </row>
    <row r="100" spans="8:19" x14ac:dyDescent="0.35">
      <c r="H100"/>
      <c r="I100"/>
      <c r="J100"/>
      <c r="K100"/>
      <c r="L100"/>
      <c r="M100"/>
      <c r="N100"/>
      <c r="O100"/>
      <c r="P100"/>
      <c r="Q100"/>
      <c r="R100"/>
      <c r="S100"/>
    </row>
    <row r="101" spans="8:19" x14ac:dyDescent="0.35">
      <c r="H101"/>
      <c r="I101"/>
      <c r="J101"/>
      <c r="K101"/>
      <c r="L101"/>
      <c r="M101"/>
      <c r="N101"/>
      <c r="O101"/>
      <c r="P101"/>
      <c r="Q101"/>
      <c r="R101"/>
      <c r="S101"/>
    </row>
    <row r="102" spans="8:19" x14ac:dyDescent="0.35">
      <c r="H102"/>
      <c r="I102"/>
      <c r="J102"/>
      <c r="K102"/>
      <c r="L102"/>
      <c r="M102"/>
      <c r="N102"/>
      <c r="O102"/>
      <c r="P102"/>
      <c r="Q102"/>
      <c r="R102"/>
      <c r="S102"/>
    </row>
    <row r="103" spans="8:19" x14ac:dyDescent="0.35">
      <c r="H103"/>
      <c r="I103"/>
      <c r="J103"/>
      <c r="K103"/>
      <c r="L103"/>
      <c r="M103"/>
      <c r="N103"/>
      <c r="O103"/>
      <c r="P103"/>
      <c r="Q103"/>
      <c r="R103"/>
      <c r="S103"/>
    </row>
    <row r="104" spans="8:19" x14ac:dyDescent="0.35">
      <c r="H104"/>
      <c r="I104"/>
      <c r="J104"/>
      <c r="K104"/>
      <c r="L104"/>
      <c r="M104"/>
      <c r="N104"/>
      <c r="O104"/>
      <c r="P104"/>
      <c r="Q104"/>
      <c r="R104"/>
      <c r="S104"/>
    </row>
    <row r="105" spans="8:19" x14ac:dyDescent="0.35">
      <c r="H105"/>
      <c r="I105"/>
      <c r="J105"/>
      <c r="K105"/>
      <c r="L105"/>
      <c r="M105"/>
      <c r="N105"/>
      <c r="O105"/>
      <c r="P105"/>
      <c r="Q105"/>
      <c r="R105"/>
      <c r="S105"/>
    </row>
    <row r="106" spans="8:19" x14ac:dyDescent="0.35">
      <c r="H106"/>
      <c r="I106"/>
      <c r="J106"/>
      <c r="K106"/>
      <c r="L106"/>
      <c r="M106"/>
      <c r="N106"/>
      <c r="O106"/>
      <c r="P106"/>
      <c r="Q106"/>
      <c r="R106"/>
      <c r="S106"/>
    </row>
    <row r="107" spans="8:19" x14ac:dyDescent="0.35">
      <c r="H107"/>
      <c r="I107"/>
      <c r="J107"/>
      <c r="K107"/>
      <c r="L107"/>
      <c r="M107"/>
      <c r="N107"/>
      <c r="O107"/>
      <c r="P107"/>
      <c r="Q107"/>
      <c r="R107"/>
      <c r="S107"/>
    </row>
    <row r="108" spans="8:19" x14ac:dyDescent="0.35">
      <c r="O108"/>
      <c r="P108"/>
      <c r="Q108"/>
      <c r="R108"/>
      <c r="S108"/>
    </row>
    <row r="109" spans="8:19" x14ac:dyDescent="0.35">
      <c r="O109"/>
      <c r="P109"/>
      <c r="Q109"/>
      <c r="R109"/>
      <c r="S109"/>
    </row>
    <row r="110" spans="8:19" x14ac:dyDescent="0.35">
      <c r="O110"/>
      <c r="P110"/>
      <c r="Q110"/>
      <c r="R110"/>
      <c r="S110"/>
    </row>
    <row r="111" spans="8:19" x14ac:dyDescent="0.35">
      <c r="O111"/>
      <c r="P111"/>
      <c r="Q111"/>
      <c r="R111"/>
      <c r="S111"/>
    </row>
    <row r="112" spans="8:19" x14ac:dyDescent="0.35">
      <c r="O112"/>
      <c r="P112"/>
      <c r="Q112"/>
      <c r="R112"/>
      <c r="S112"/>
    </row>
    <row r="113" spans="15:19" x14ac:dyDescent="0.35">
      <c r="O113"/>
      <c r="P113"/>
      <c r="Q113"/>
      <c r="R113"/>
      <c r="S113"/>
    </row>
    <row r="114" spans="15:19" x14ac:dyDescent="0.35">
      <c r="O114"/>
      <c r="P114"/>
      <c r="Q114"/>
      <c r="R114"/>
      <c r="S114"/>
    </row>
    <row r="115" spans="15:19" x14ac:dyDescent="0.35">
      <c r="O115"/>
      <c r="P115"/>
      <c r="Q115"/>
      <c r="R115"/>
      <c r="S115"/>
    </row>
    <row r="116" spans="15:19" x14ac:dyDescent="0.35">
      <c r="O116"/>
      <c r="P116"/>
      <c r="Q116"/>
      <c r="R116"/>
      <c r="S116"/>
    </row>
    <row r="117" spans="15:19" x14ac:dyDescent="0.35">
      <c r="O117"/>
      <c r="P117"/>
      <c r="Q117"/>
      <c r="R117"/>
      <c r="S117"/>
    </row>
    <row r="118" spans="15:19" x14ac:dyDescent="0.35">
      <c r="O118"/>
      <c r="P118"/>
      <c r="Q118"/>
      <c r="R118"/>
      <c r="S118"/>
    </row>
    <row r="119" spans="15:19" x14ac:dyDescent="0.35">
      <c r="O119"/>
      <c r="P119"/>
      <c r="Q119"/>
      <c r="R119"/>
      <c r="S119"/>
    </row>
    <row r="120" spans="15:19" x14ac:dyDescent="0.35">
      <c r="O120"/>
      <c r="P120"/>
      <c r="Q120"/>
      <c r="R120"/>
      <c r="S120"/>
    </row>
    <row r="121" spans="15:19" x14ac:dyDescent="0.35">
      <c r="O121"/>
      <c r="P121"/>
      <c r="Q121"/>
      <c r="R121"/>
      <c r="S121"/>
    </row>
    <row r="122" spans="15:19" x14ac:dyDescent="0.35">
      <c r="O122"/>
      <c r="P122"/>
      <c r="Q122"/>
      <c r="R122"/>
      <c r="S122"/>
    </row>
    <row r="123" spans="15:19" x14ac:dyDescent="0.35">
      <c r="O123"/>
      <c r="P123"/>
      <c r="Q123"/>
      <c r="R123"/>
      <c r="S123"/>
    </row>
    <row r="124" spans="15:19" x14ac:dyDescent="0.35">
      <c r="O124"/>
      <c r="P124"/>
      <c r="Q124"/>
      <c r="R124"/>
      <c r="S124"/>
    </row>
    <row r="125" spans="15:19" x14ac:dyDescent="0.35">
      <c r="O125"/>
      <c r="P125"/>
      <c r="Q125"/>
      <c r="R125"/>
      <c r="S125"/>
    </row>
    <row r="126" spans="15:19" x14ac:dyDescent="0.35">
      <c r="O126"/>
      <c r="P126"/>
      <c r="Q126"/>
      <c r="R126"/>
      <c r="S126"/>
    </row>
    <row r="127" spans="15:19" x14ac:dyDescent="0.35">
      <c r="O127"/>
      <c r="P127"/>
      <c r="Q127"/>
      <c r="R127"/>
      <c r="S127"/>
    </row>
    <row r="128" spans="15:19" x14ac:dyDescent="0.35">
      <c r="O128"/>
      <c r="P128"/>
      <c r="Q128"/>
      <c r="R128"/>
      <c r="S128"/>
    </row>
    <row r="129" spans="15:19" x14ac:dyDescent="0.35">
      <c r="O129"/>
      <c r="P129"/>
      <c r="Q129"/>
      <c r="R129"/>
      <c r="S129"/>
    </row>
    <row r="130" spans="15:19" x14ac:dyDescent="0.35">
      <c r="O130"/>
      <c r="P130"/>
      <c r="Q130"/>
      <c r="R130"/>
      <c r="S130"/>
    </row>
    <row r="131" spans="15:19" x14ac:dyDescent="0.35">
      <c r="O131"/>
      <c r="P131"/>
      <c r="Q131"/>
      <c r="R131"/>
      <c r="S131"/>
    </row>
    <row r="132" spans="15:19" x14ac:dyDescent="0.35">
      <c r="O132"/>
      <c r="P132"/>
      <c r="Q132"/>
      <c r="R132"/>
      <c r="S132"/>
    </row>
    <row r="133" spans="15:19" x14ac:dyDescent="0.35">
      <c r="O133"/>
      <c r="P133"/>
      <c r="Q133"/>
      <c r="R133"/>
      <c r="S133"/>
    </row>
    <row r="134" spans="15:19" x14ac:dyDescent="0.35">
      <c r="O134"/>
      <c r="P134"/>
      <c r="Q134"/>
      <c r="R134"/>
      <c r="S134"/>
    </row>
    <row r="135" spans="15:19" x14ac:dyDescent="0.35">
      <c r="O135"/>
      <c r="P135"/>
      <c r="Q135"/>
      <c r="R135"/>
      <c r="S135"/>
    </row>
    <row r="136" spans="15:19" x14ac:dyDescent="0.35">
      <c r="O136"/>
      <c r="P136"/>
      <c r="Q136"/>
      <c r="R136"/>
      <c r="S136"/>
    </row>
    <row r="137" spans="15:19" x14ac:dyDescent="0.35">
      <c r="O137"/>
      <c r="P137"/>
      <c r="Q137"/>
      <c r="R137"/>
      <c r="S137"/>
    </row>
    <row r="138" spans="15:19" x14ac:dyDescent="0.35">
      <c r="O138"/>
      <c r="P138"/>
      <c r="Q138"/>
      <c r="R138"/>
      <c r="S138"/>
    </row>
    <row r="139" spans="15:19" x14ac:dyDescent="0.35">
      <c r="O139"/>
      <c r="P139"/>
      <c r="Q139"/>
      <c r="R139"/>
      <c r="S139"/>
    </row>
  </sheetData>
  <pageMargins left="0.23622047244094491" right="0.23622047244094491" top="0.74803149606299213" bottom="0.74803149606299213" header="0.31496062992125984" footer="0.31496062992125984"/>
  <pageSetup paperSize="9" scale="74" fitToHeight="0" orientation="landscape"/>
  <headerFooter>
    <oddHeader>&amp;LSous-groupe 2 - Transparence du marché et disponibilités des données&amp;C&amp;14Groupes de travail BT</oddHeader>
    <oddFooter>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38"/>
  <sheetViews>
    <sheetView showGridLines="0" workbookViewId="0">
      <selection activeCell="B37" sqref="B37"/>
    </sheetView>
  </sheetViews>
  <sheetFormatPr baseColWidth="10" defaultRowHeight="14.5" x14ac:dyDescent="0.35"/>
  <cols>
    <col min="1" max="1" width="18" customWidth="1"/>
    <col min="2" max="2" width="21" customWidth="1"/>
    <col min="3" max="3" width="21.36328125" customWidth="1"/>
    <col min="4" max="4" width="5.1796875" customWidth="1"/>
    <col min="5" max="5" width="10.1796875" customWidth="1"/>
    <col min="6" max="6" width="5.1796875" customWidth="1"/>
    <col min="7" max="7" width="21" customWidth="1"/>
    <col min="8" max="8" width="21.36328125" bestFit="1" customWidth="1"/>
    <col min="9" max="9" width="5.1796875" customWidth="1"/>
    <col min="10" max="10" width="18.1796875" customWidth="1"/>
    <col min="11" max="11" width="18.81640625" customWidth="1"/>
    <col min="12" max="12" width="21.36328125" bestFit="1" customWidth="1"/>
    <col min="13" max="15" width="5.1796875" customWidth="1"/>
  </cols>
  <sheetData>
    <row r="6" spans="2:8" x14ac:dyDescent="0.35">
      <c r="B6" s="15" t="s">
        <v>175</v>
      </c>
      <c r="C6" s="15" t="s">
        <v>172</v>
      </c>
    </row>
    <row r="7" spans="2:8" x14ac:dyDescent="0.35">
      <c r="B7" s="15" t="s">
        <v>171</v>
      </c>
      <c r="C7">
        <v>100</v>
      </c>
      <c r="D7" t="s">
        <v>158</v>
      </c>
    </row>
    <row r="8" spans="2:8" x14ac:dyDescent="0.35">
      <c r="B8" s="17" t="s">
        <v>186</v>
      </c>
      <c r="C8" s="16">
        <v>100</v>
      </c>
      <c r="D8" s="16">
        <v>100</v>
      </c>
    </row>
    <row r="9" spans="2:8" x14ac:dyDescent="0.35">
      <c r="B9" s="18" t="s">
        <v>156</v>
      </c>
      <c r="C9" s="16">
        <v>100</v>
      </c>
      <c r="D9" s="16">
        <v>100</v>
      </c>
    </row>
    <row r="10" spans="2:8" x14ac:dyDescent="0.35">
      <c r="B10" s="17" t="s">
        <v>233</v>
      </c>
      <c r="C10" s="16">
        <v>100</v>
      </c>
      <c r="D10" s="16">
        <v>100</v>
      </c>
    </row>
    <row r="11" spans="2:8" x14ac:dyDescent="0.35">
      <c r="B11" s="18" t="s">
        <v>70</v>
      </c>
      <c r="C11" s="16">
        <v>100</v>
      </c>
      <c r="D11" s="16">
        <v>100</v>
      </c>
    </row>
    <row r="12" spans="2:8" x14ac:dyDescent="0.35">
      <c r="B12" s="17" t="s">
        <v>158</v>
      </c>
      <c r="C12" s="16">
        <v>200</v>
      </c>
      <c r="D12" s="16">
        <v>200</v>
      </c>
    </row>
    <row r="16" spans="2:8" x14ac:dyDescent="0.35">
      <c r="B16" s="15" t="s">
        <v>175</v>
      </c>
      <c r="C16" s="15" t="s">
        <v>172</v>
      </c>
      <c r="G16" s="15" t="s">
        <v>175</v>
      </c>
      <c r="H16" s="15" t="s">
        <v>172</v>
      </c>
    </row>
    <row r="17" spans="2:9" x14ac:dyDescent="0.35">
      <c r="B17" s="15" t="s">
        <v>171</v>
      </c>
      <c r="C17">
        <v>1</v>
      </c>
      <c r="D17" t="s">
        <v>158</v>
      </c>
      <c r="G17" s="15" t="s">
        <v>171</v>
      </c>
      <c r="H17">
        <v>1</v>
      </c>
      <c r="I17" t="s">
        <v>158</v>
      </c>
    </row>
    <row r="18" spans="2:9" x14ac:dyDescent="0.35">
      <c r="B18" s="17" t="s">
        <v>185</v>
      </c>
      <c r="C18" s="16">
        <v>1</v>
      </c>
      <c r="D18" s="16">
        <v>1</v>
      </c>
      <c r="G18" s="17" t="s">
        <v>77</v>
      </c>
      <c r="H18" s="16">
        <v>2</v>
      </c>
      <c r="I18" s="16">
        <v>2</v>
      </c>
    </row>
    <row r="19" spans="2:9" x14ac:dyDescent="0.35">
      <c r="B19" s="17" t="s">
        <v>189</v>
      </c>
      <c r="C19" s="16">
        <v>1</v>
      </c>
      <c r="D19" s="16">
        <v>1</v>
      </c>
      <c r="G19" s="17" t="s">
        <v>31</v>
      </c>
      <c r="H19" s="16">
        <v>4</v>
      </c>
      <c r="I19" s="16">
        <v>4</v>
      </c>
    </row>
    <row r="20" spans="2:9" x14ac:dyDescent="0.35">
      <c r="B20" s="17" t="s">
        <v>136</v>
      </c>
      <c r="C20" s="16">
        <v>1</v>
      </c>
      <c r="D20" s="16">
        <v>1</v>
      </c>
      <c r="G20" s="17" t="s">
        <v>10</v>
      </c>
      <c r="H20" s="16">
        <v>4</v>
      </c>
      <c r="I20" s="16">
        <v>4</v>
      </c>
    </row>
    <row r="21" spans="2:9" x14ac:dyDescent="0.35">
      <c r="B21" s="17" t="s">
        <v>198</v>
      </c>
      <c r="C21" s="16">
        <v>1</v>
      </c>
      <c r="D21" s="16">
        <v>1</v>
      </c>
      <c r="G21" s="17" t="s">
        <v>41</v>
      </c>
      <c r="H21" s="16">
        <v>1</v>
      </c>
      <c r="I21" s="16">
        <v>1</v>
      </c>
    </row>
    <row r="22" spans="2:9" x14ac:dyDescent="0.35">
      <c r="B22" s="17" t="s">
        <v>200</v>
      </c>
      <c r="C22" s="16">
        <v>1</v>
      </c>
      <c r="D22" s="16">
        <v>1</v>
      </c>
      <c r="G22" s="17" t="s">
        <v>63</v>
      </c>
      <c r="H22" s="16">
        <v>4</v>
      </c>
      <c r="I22" s="16">
        <v>4</v>
      </c>
    </row>
    <row r="23" spans="2:9" x14ac:dyDescent="0.35">
      <c r="B23" s="17" t="s">
        <v>203</v>
      </c>
      <c r="C23" s="16">
        <v>1</v>
      </c>
      <c r="D23" s="16">
        <v>1</v>
      </c>
      <c r="G23" s="17" t="s">
        <v>42</v>
      </c>
      <c r="H23" s="16">
        <v>2</v>
      </c>
      <c r="I23" s="16">
        <v>2</v>
      </c>
    </row>
    <row r="24" spans="2:9" x14ac:dyDescent="0.35">
      <c r="B24" s="17" t="s">
        <v>206</v>
      </c>
      <c r="C24" s="16">
        <v>1</v>
      </c>
      <c r="D24" s="16">
        <v>1</v>
      </c>
      <c r="G24" s="17" t="s">
        <v>182</v>
      </c>
      <c r="H24" s="16">
        <v>1</v>
      </c>
      <c r="I24" s="16">
        <v>1</v>
      </c>
    </row>
    <row r="25" spans="2:9" x14ac:dyDescent="0.35">
      <c r="B25" s="17" t="s">
        <v>210</v>
      </c>
      <c r="C25" s="16">
        <v>1</v>
      </c>
      <c r="D25" s="16">
        <v>1</v>
      </c>
      <c r="G25" s="17" t="s">
        <v>183</v>
      </c>
      <c r="H25" s="16">
        <v>2</v>
      </c>
      <c r="I25" s="16">
        <v>2</v>
      </c>
    </row>
    <row r="26" spans="2:9" x14ac:dyDescent="0.35">
      <c r="B26" s="17" t="s">
        <v>111</v>
      </c>
      <c r="C26" s="16">
        <v>1</v>
      </c>
      <c r="D26" s="16">
        <v>1</v>
      </c>
      <c r="G26" s="17" t="s">
        <v>158</v>
      </c>
      <c r="H26" s="16">
        <v>20</v>
      </c>
      <c r="I26" s="16">
        <v>20</v>
      </c>
    </row>
    <row r="27" spans="2:9" x14ac:dyDescent="0.35">
      <c r="B27" s="17" t="s">
        <v>105</v>
      </c>
      <c r="C27" s="16">
        <v>1</v>
      </c>
      <c r="D27" s="16">
        <v>1</v>
      </c>
    </row>
    <row r="28" spans="2:9" x14ac:dyDescent="0.35">
      <c r="B28" s="17" t="s">
        <v>214</v>
      </c>
      <c r="C28" s="16">
        <v>1</v>
      </c>
      <c r="D28" s="16">
        <v>1</v>
      </c>
    </row>
    <row r="29" spans="2:9" x14ac:dyDescent="0.35">
      <c r="B29" s="17" t="s">
        <v>215</v>
      </c>
      <c r="C29" s="16">
        <v>1</v>
      </c>
      <c r="D29" s="16">
        <v>1</v>
      </c>
    </row>
    <row r="30" spans="2:9" x14ac:dyDescent="0.35">
      <c r="B30" s="17" t="s">
        <v>221</v>
      </c>
      <c r="C30" s="16">
        <v>1</v>
      </c>
      <c r="D30" s="16">
        <v>1</v>
      </c>
    </row>
    <row r="31" spans="2:9" x14ac:dyDescent="0.35">
      <c r="B31" s="17" t="s">
        <v>223</v>
      </c>
      <c r="C31" s="16">
        <v>1</v>
      </c>
      <c r="D31" s="16">
        <v>1</v>
      </c>
    </row>
    <row r="32" spans="2:9" x14ac:dyDescent="0.35">
      <c r="B32" s="17" t="s">
        <v>225</v>
      </c>
      <c r="C32" s="16">
        <v>1</v>
      </c>
      <c r="D32" s="16">
        <v>1</v>
      </c>
    </row>
    <row r="33" spans="2:4" x14ac:dyDescent="0.35">
      <c r="B33" s="17" t="s">
        <v>232</v>
      </c>
      <c r="C33" s="16">
        <v>1</v>
      </c>
      <c r="D33" s="16">
        <v>1</v>
      </c>
    </row>
    <row r="34" spans="2:4" x14ac:dyDescent="0.35">
      <c r="B34" s="17" t="s">
        <v>236</v>
      </c>
      <c r="C34" s="16">
        <v>1</v>
      </c>
      <c r="D34" s="16">
        <v>1</v>
      </c>
    </row>
    <row r="35" spans="2:4" x14ac:dyDescent="0.35">
      <c r="B35" s="17" t="s">
        <v>237</v>
      </c>
      <c r="C35" s="16">
        <v>1</v>
      </c>
      <c r="D35" s="16">
        <v>1</v>
      </c>
    </row>
    <row r="36" spans="2:4" x14ac:dyDescent="0.35">
      <c r="B36" s="17" t="s">
        <v>239</v>
      </c>
      <c r="C36" s="16">
        <v>1</v>
      </c>
      <c r="D36" s="16">
        <v>1</v>
      </c>
    </row>
    <row r="37" spans="2:4" x14ac:dyDescent="0.35">
      <c r="B37" s="17" t="s">
        <v>246</v>
      </c>
      <c r="C37" s="16">
        <v>1</v>
      </c>
      <c r="D37" s="16">
        <v>1</v>
      </c>
    </row>
    <row r="38" spans="2:4" x14ac:dyDescent="0.35">
      <c r="B38" s="17" t="s">
        <v>158</v>
      </c>
      <c r="C38" s="16">
        <v>20</v>
      </c>
      <c r="D38" s="16">
        <v>20</v>
      </c>
    </row>
  </sheetData>
  <pageMargins left="0.23622047244094491" right="0.23622047244094491" top="0.74803149606299213" bottom="0.74803149606299213" header="0.31496062992125984" footer="0.31496062992125984"/>
  <pageSetup paperSize="9" scale="75" fitToHeight="0" orientation="landscape"/>
  <headerFooter>
    <oddHeader>&amp;LSous-Groupe 3 - Code ISIN/Post Trade&amp;C&amp;14Groupes de travail BT</oddHeader>
    <oddFooter>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40"/>
  <sheetViews>
    <sheetView showGridLines="0" topLeftCell="A2" workbookViewId="0">
      <selection activeCell="F12" sqref="F12"/>
    </sheetView>
  </sheetViews>
  <sheetFormatPr baseColWidth="10" defaultRowHeight="14.5" x14ac:dyDescent="0.35"/>
  <cols>
    <col min="1" max="2" width="19.453125" customWidth="1"/>
    <col min="3" max="3" width="21.36328125" customWidth="1"/>
    <col min="4" max="6" width="5.1796875" customWidth="1"/>
    <col min="7" max="7" width="19.453125" customWidth="1"/>
    <col min="8" max="8" width="21.36328125" bestFit="1" customWidth="1"/>
    <col min="9" max="10" width="5.1796875" customWidth="1"/>
    <col min="11" max="11" width="19.453125" customWidth="1"/>
    <col min="12" max="12" width="21.36328125" customWidth="1"/>
    <col min="13" max="15" width="5.1796875" customWidth="1"/>
    <col min="16" max="16" width="4.1796875" customWidth="1"/>
    <col min="17" max="17" width="5.6328125" customWidth="1"/>
    <col min="18" max="18" width="29" bestFit="1" customWidth="1"/>
    <col min="19" max="19" width="20.36328125" bestFit="1" customWidth="1"/>
  </cols>
  <sheetData>
    <row r="5" spans="2:8" x14ac:dyDescent="0.35">
      <c r="B5" s="15" t="s">
        <v>176</v>
      </c>
      <c r="C5" s="15" t="s">
        <v>172</v>
      </c>
    </row>
    <row r="6" spans="2:8" x14ac:dyDescent="0.35">
      <c r="B6" s="15" t="s">
        <v>171</v>
      </c>
      <c r="C6">
        <v>100</v>
      </c>
      <c r="D6" t="s">
        <v>158</v>
      </c>
    </row>
    <row r="7" spans="2:8" x14ac:dyDescent="0.35">
      <c r="B7" s="17" t="s">
        <v>213</v>
      </c>
      <c r="C7" s="16">
        <v>100</v>
      </c>
      <c r="D7" s="16">
        <v>100</v>
      </c>
    </row>
    <row r="8" spans="2:8" x14ac:dyDescent="0.35">
      <c r="B8" s="18" t="s">
        <v>66</v>
      </c>
      <c r="C8" s="16">
        <v>100</v>
      </c>
      <c r="D8" s="16">
        <v>100</v>
      </c>
    </row>
    <row r="9" spans="2:8" x14ac:dyDescent="0.35">
      <c r="B9" s="17" t="s">
        <v>158</v>
      </c>
      <c r="C9" s="16">
        <v>100</v>
      </c>
      <c r="D9" s="16">
        <v>100</v>
      </c>
    </row>
    <row r="16" spans="2:8" x14ac:dyDescent="0.35">
      <c r="B16" s="15" t="s">
        <v>176</v>
      </c>
      <c r="C16" s="15" t="s">
        <v>172</v>
      </c>
      <c r="G16" s="15" t="s">
        <v>176</v>
      </c>
      <c r="H16" s="15" t="s">
        <v>172</v>
      </c>
    </row>
    <row r="17" spans="2:9" x14ac:dyDescent="0.35">
      <c r="B17" s="15" t="s">
        <v>171</v>
      </c>
      <c r="C17">
        <v>1</v>
      </c>
      <c r="D17" t="s">
        <v>158</v>
      </c>
      <c r="G17" s="15" t="s">
        <v>171</v>
      </c>
      <c r="H17">
        <v>1</v>
      </c>
      <c r="I17" t="s">
        <v>158</v>
      </c>
    </row>
    <row r="18" spans="2:9" x14ac:dyDescent="0.35">
      <c r="B18" s="17" t="s">
        <v>186</v>
      </c>
      <c r="C18" s="16">
        <v>1</v>
      </c>
      <c r="D18" s="16">
        <v>1</v>
      </c>
      <c r="G18" s="17" t="s">
        <v>77</v>
      </c>
      <c r="H18" s="16">
        <v>1</v>
      </c>
      <c r="I18" s="16">
        <v>1</v>
      </c>
    </row>
    <row r="19" spans="2:9" x14ac:dyDescent="0.35">
      <c r="B19" s="18" t="s">
        <v>156</v>
      </c>
      <c r="C19" s="16">
        <v>1</v>
      </c>
      <c r="D19" s="16">
        <v>1</v>
      </c>
      <c r="G19" s="18" t="s">
        <v>186</v>
      </c>
      <c r="H19" s="16">
        <v>1</v>
      </c>
      <c r="I19" s="16">
        <v>1</v>
      </c>
    </row>
    <row r="20" spans="2:9" x14ac:dyDescent="0.35">
      <c r="B20" s="17" t="s">
        <v>193</v>
      </c>
      <c r="C20" s="16">
        <v>1</v>
      </c>
      <c r="D20" s="16">
        <v>1</v>
      </c>
      <c r="G20" s="17" t="s">
        <v>37</v>
      </c>
      <c r="H20" s="16">
        <v>1</v>
      </c>
      <c r="I20" s="16">
        <v>1</v>
      </c>
    </row>
    <row r="21" spans="2:9" x14ac:dyDescent="0.35">
      <c r="B21" s="18" t="s">
        <v>144</v>
      </c>
      <c r="C21" s="16">
        <v>1</v>
      </c>
      <c r="D21" s="16">
        <v>1</v>
      </c>
      <c r="G21" s="18" t="s">
        <v>204</v>
      </c>
      <c r="H21" s="16">
        <v>1</v>
      </c>
      <c r="I21" s="16">
        <v>1</v>
      </c>
    </row>
    <row r="22" spans="2:9" x14ac:dyDescent="0.35">
      <c r="B22" s="17" t="s">
        <v>194</v>
      </c>
      <c r="C22" s="16">
        <v>1</v>
      </c>
      <c r="D22" s="16">
        <v>1</v>
      </c>
      <c r="G22" s="17" t="s">
        <v>31</v>
      </c>
      <c r="H22" s="16">
        <v>2</v>
      </c>
      <c r="I22" s="16">
        <v>2</v>
      </c>
    </row>
    <row r="23" spans="2:9" x14ac:dyDescent="0.35">
      <c r="B23" s="18" t="s">
        <v>142</v>
      </c>
      <c r="C23" s="16">
        <v>1</v>
      </c>
      <c r="D23" s="16">
        <v>1</v>
      </c>
      <c r="G23" s="18" t="s">
        <v>212</v>
      </c>
      <c r="H23" s="16">
        <v>1</v>
      </c>
      <c r="I23" s="16">
        <v>1</v>
      </c>
    </row>
    <row r="24" spans="2:9" x14ac:dyDescent="0.35">
      <c r="B24" s="17" t="s">
        <v>204</v>
      </c>
      <c r="C24" s="16">
        <v>1</v>
      </c>
      <c r="D24" s="16">
        <v>1</v>
      </c>
      <c r="G24" s="18" t="s">
        <v>225</v>
      </c>
      <c r="H24" s="16">
        <v>1</v>
      </c>
      <c r="I24" s="16">
        <v>1</v>
      </c>
    </row>
    <row r="25" spans="2:9" x14ac:dyDescent="0.35">
      <c r="B25" s="18" t="s">
        <v>123</v>
      </c>
      <c r="C25" s="16">
        <v>1</v>
      </c>
      <c r="D25" s="16">
        <v>1</v>
      </c>
      <c r="G25" s="17" t="s">
        <v>10</v>
      </c>
      <c r="H25" s="16">
        <v>5</v>
      </c>
      <c r="I25" s="16">
        <v>5</v>
      </c>
    </row>
    <row r="26" spans="2:9" x14ac:dyDescent="0.35">
      <c r="B26" s="17" t="s">
        <v>210</v>
      </c>
      <c r="C26" s="16">
        <v>1</v>
      </c>
      <c r="D26" s="16">
        <v>1</v>
      </c>
      <c r="G26" s="18" t="s">
        <v>193</v>
      </c>
      <c r="H26" s="16">
        <v>1</v>
      </c>
      <c r="I26" s="16">
        <v>1</v>
      </c>
    </row>
    <row r="27" spans="2:9" x14ac:dyDescent="0.35">
      <c r="B27" s="18" t="s">
        <v>117</v>
      </c>
      <c r="C27" s="16">
        <v>1</v>
      </c>
      <c r="D27" s="16">
        <v>1</v>
      </c>
      <c r="G27" s="18" t="s">
        <v>194</v>
      </c>
      <c r="H27" s="16">
        <v>1</v>
      </c>
      <c r="I27" s="16">
        <v>1</v>
      </c>
    </row>
    <row r="28" spans="2:9" x14ac:dyDescent="0.35">
      <c r="B28" s="17" t="s">
        <v>211</v>
      </c>
      <c r="C28" s="16">
        <v>1</v>
      </c>
      <c r="D28" s="16">
        <v>1</v>
      </c>
      <c r="G28" s="18" t="s">
        <v>210</v>
      </c>
      <c r="H28" s="16">
        <v>1</v>
      </c>
      <c r="I28" s="16">
        <v>1</v>
      </c>
    </row>
    <row r="29" spans="2:9" x14ac:dyDescent="0.35">
      <c r="B29" s="18" t="s">
        <v>116</v>
      </c>
      <c r="C29" s="16">
        <v>1</v>
      </c>
      <c r="D29" s="16">
        <v>1</v>
      </c>
      <c r="G29" s="18" t="s">
        <v>211</v>
      </c>
      <c r="H29" s="16">
        <v>1</v>
      </c>
      <c r="I29" s="16">
        <v>1</v>
      </c>
    </row>
    <row r="30" spans="2:9" x14ac:dyDescent="0.35">
      <c r="B30" s="17" t="s">
        <v>212</v>
      </c>
      <c r="C30" s="16">
        <v>1</v>
      </c>
      <c r="D30" s="16">
        <v>1</v>
      </c>
      <c r="G30" s="18" t="s">
        <v>229</v>
      </c>
      <c r="H30" s="16">
        <v>1</v>
      </c>
      <c r="I30" s="16">
        <v>1</v>
      </c>
    </row>
    <row r="31" spans="2:9" x14ac:dyDescent="0.35">
      <c r="B31" s="18" t="s">
        <v>115</v>
      </c>
      <c r="C31" s="16">
        <v>1</v>
      </c>
      <c r="D31" s="16">
        <v>1</v>
      </c>
      <c r="G31" s="17" t="s">
        <v>63</v>
      </c>
      <c r="H31" s="16">
        <v>1</v>
      </c>
      <c r="I31" s="16">
        <v>1</v>
      </c>
    </row>
    <row r="32" spans="2:9" x14ac:dyDescent="0.35">
      <c r="B32" s="17" t="s">
        <v>220</v>
      </c>
      <c r="C32" s="16">
        <v>1</v>
      </c>
      <c r="D32" s="16">
        <v>1</v>
      </c>
      <c r="G32" s="18" t="s">
        <v>230</v>
      </c>
      <c r="H32" s="16">
        <v>1</v>
      </c>
      <c r="I32" s="16">
        <v>1</v>
      </c>
    </row>
    <row r="33" spans="2:9" x14ac:dyDescent="0.35">
      <c r="B33" s="18" t="s">
        <v>92</v>
      </c>
      <c r="C33" s="16">
        <v>1</v>
      </c>
      <c r="D33" s="16">
        <v>1</v>
      </c>
      <c r="G33" s="17" t="s">
        <v>43</v>
      </c>
      <c r="H33" s="16">
        <v>1</v>
      </c>
      <c r="I33" s="16">
        <v>1</v>
      </c>
    </row>
    <row r="34" spans="2:9" x14ac:dyDescent="0.35">
      <c r="B34" s="17" t="s">
        <v>225</v>
      </c>
      <c r="C34" s="16">
        <v>1</v>
      </c>
      <c r="D34" s="16">
        <v>1</v>
      </c>
      <c r="G34" s="18" t="s">
        <v>220</v>
      </c>
      <c r="H34" s="16">
        <v>1</v>
      </c>
      <c r="I34" s="16">
        <v>1</v>
      </c>
    </row>
    <row r="35" spans="2:9" x14ac:dyDescent="0.35">
      <c r="B35" s="18" t="s">
        <v>87</v>
      </c>
      <c r="C35" s="16">
        <v>1</v>
      </c>
      <c r="D35" s="16">
        <v>1</v>
      </c>
      <c r="G35" s="17" t="s">
        <v>158</v>
      </c>
      <c r="H35" s="16">
        <v>11</v>
      </c>
      <c r="I35" s="16">
        <v>11</v>
      </c>
    </row>
    <row r="36" spans="2:9" x14ac:dyDescent="0.35">
      <c r="B36" s="17" t="s">
        <v>229</v>
      </c>
      <c r="C36" s="16">
        <v>1</v>
      </c>
      <c r="D36" s="16">
        <v>1</v>
      </c>
    </row>
    <row r="37" spans="2:9" x14ac:dyDescent="0.35">
      <c r="B37" s="18" t="s">
        <v>82</v>
      </c>
      <c r="C37" s="16">
        <v>1</v>
      </c>
      <c r="D37" s="16">
        <v>1</v>
      </c>
    </row>
    <row r="38" spans="2:9" x14ac:dyDescent="0.35">
      <c r="B38" s="17" t="s">
        <v>230</v>
      </c>
      <c r="C38" s="16">
        <v>1</v>
      </c>
      <c r="D38" s="16">
        <v>1</v>
      </c>
    </row>
    <row r="39" spans="2:9" x14ac:dyDescent="0.35">
      <c r="B39" s="18" t="s">
        <v>81</v>
      </c>
      <c r="C39" s="16">
        <v>1</v>
      </c>
      <c r="D39" s="16">
        <v>1</v>
      </c>
    </row>
    <row r="40" spans="2:9" x14ac:dyDescent="0.35">
      <c r="B40" s="17" t="s">
        <v>158</v>
      </c>
      <c r="C40" s="16">
        <v>11</v>
      </c>
      <c r="D40" s="16">
        <v>11</v>
      </c>
    </row>
  </sheetData>
  <pageMargins left="0.23622047244094491" right="0.23622047244094491" top="0.74803149606299213" bottom="0.74803149606299213" header="0.31496062992125984" footer="0.31496062992125984"/>
  <pageSetup paperSize="9" scale="80" fitToHeight="0" orientation="landscape"/>
  <headerFooter>
    <oddHeader>&amp;L&amp;10 Sous-groupe 4 - Notation&amp;C&amp;14Groupes de travail BT</oddHeader>
    <oddFooter>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36"/>
  <sheetViews>
    <sheetView showGridLines="0" workbookViewId="0">
      <selection activeCell="G5" sqref="G5:I9"/>
    </sheetView>
  </sheetViews>
  <sheetFormatPr baseColWidth="10" defaultRowHeight="14.5" x14ac:dyDescent="0.35"/>
  <cols>
    <col min="1" max="1" width="21.1796875" customWidth="1"/>
    <col min="2" max="2" width="22" customWidth="1"/>
    <col min="3" max="3" width="21.36328125" customWidth="1"/>
    <col min="4" max="6" width="5.1796875" customWidth="1"/>
    <col min="7" max="7" width="24" customWidth="1"/>
    <col min="8" max="8" width="21.36328125" bestFit="1" customWidth="1"/>
    <col min="9" max="11" width="5.1796875" customWidth="1"/>
    <col min="12" max="12" width="11.6328125" bestFit="1" customWidth="1"/>
    <col min="13" max="13" width="19.81640625" bestFit="1" customWidth="1"/>
    <col min="14" max="14" width="14.6328125" customWidth="1"/>
    <col min="15" max="15" width="22.81640625" bestFit="1" customWidth="1"/>
    <col min="16" max="18" width="5.1796875" customWidth="1"/>
  </cols>
  <sheetData>
    <row r="5" spans="2:9" x14ac:dyDescent="0.35">
      <c r="G5" s="15" t="s">
        <v>177</v>
      </c>
      <c r="H5" s="15" t="s">
        <v>172</v>
      </c>
    </row>
    <row r="6" spans="2:9" x14ac:dyDescent="0.35">
      <c r="G6" s="15" t="s">
        <v>171</v>
      </c>
      <c r="H6">
        <v>100</v>
      </c>
      <c r="I6" t="s">
        <v>158</v>
      </c>
    </row>
    <row r="7" spans="2:9" x14ac:dyDescent="0.35">
      <c r="G7" s="17" t="s">
        <v>204</v>
      </c>
      <c r="H7" s="16">
        <v>100</v>
      </c>
      <c r="I7" s="16">
        <v>100</v>
      </c>
    </row>
    <row r="8" spans="2:9" x14ac:dyDescent="0.35">
      <c r="G8" s="18" t="s">
        <v>123</v>
      </c>
      <c r="H8" s="16">
        <v>100</v>
      </c>
      <c r="I8" s="16">
        <v>100</v>
      </c>
    </row>
    <row r="9" spans="2:9" x14ac:dyDescent="0.35">
      <c r="G9" s="17" t="s">
        <v>158</v>
      </c>
      <c r="H9" s="16">
        <v>100</v>
      </c>
      <c r="I9" s="16">
        <v>100</v>
      </c>
    </row>
    <row r="16" spans="2:9" x14ac:dyDescent="0.35">
      <c r="B16" s="15" t="s">
        <v>177</v>
      </c>
      <c r="C16" s="15" t="s">
        <v>172</v>
      </c>
      <c r="G16" s="15" t="s">
        <v>177</v>
      </c>
      <c r="H16" s="15" t="s">
        <v>172</v>
      </c>
    </row>
    <row r="17" spans="2:9" x14ac:dyDescent="0.35">
      <c r="B17" s="15" t="s">
        <v>171</v>
      </c>
      <c r="C17">
        <v>1</v>
      </c>
      <c r="D17" t="s">
        <v>158</v>
      </c>
      <c r="G17" s="15" t="s">
        <v>171</v>
      </c>
      <c r="H17">
        <v>1</v>
      </c>
      <c r="I17" t="s">
        <v>158</v>
      </c>
    </row>
    <row r="18" spans="2:9" x14ac:dyDescent="0.35">
      <c r="B18" s="17" t="s">
        <v>188</v>
      </c>
      <c r="C18" s="16">
        <v>1</v>
      </c>
      <c r="D18" s="16">
        <v>1</v>
      </c>
      <c r="G18" s="17" t="s">
        <v>77</v>
      </c>
      <c r="H18" s="16">
        <v>2</v>
      </c>
      <c r="I18" s="16">
        <v>2</v>
      </c>
    </row>
    <row r="19" spans="2:9" x14ac:dyDescent="0.35">
      <c r="B19" s="18" t="s">
        <v>71</v>
      </c>
      <c r="C19" s="16">
        <v>1</v>
      </c>
      <c r="D19" s="16">
        <v>1</v>
      </c>
      <c r="G19" s="18" t="s">
        <v>108</v>
      </c>
      <c r="H19" s="16">
        <v>1</v>
      </c>
      <c r="I19" s="16">
        <v>1</v>
      </c>
    </row>
    <row r="20" spans="2:9" x14ac:dyDescent="0.35">
      <c r="B20" s="17" t="s">
        <v>199</v>
      </c>
      <c r="C20" s="16">
        <v>1</v>
      </c>
      <c r="D20" s="16">
        <v>1</v>
      </c>
      <c r="G20" s="18" t="s">
        <v>249</v>
      </c>
      <c r="H20" s="16">
        <v>1</v>
      </c>
      <c r="I20" s="16">
        <v>1</v>
      </c>
    </row>
    <row r="21" spans="2:9" x14ac:dyDescent="0.35">
      <c r="B21" s="18" t="s">
        <v>131</v>
      </c>
      <c r="C21" s="16">
        <v>1</v>
      </c>
      <c r="D21" s="16">
        <v>1</v>
      </c>
      <c r="G21" s="17" t="s">
        <v>31</v>
      </c>
      <c r="H21" s="16">
        <v>2</v>
      </c>
      <c r="I21" s="16">
        <v>2</v>
      </c>
    </row>
    <row r="22" spans="2:9" x14ac:dyDescent="0.35">
      <c r="B22" s="17" t="s">
        <v>209</v>
      </c>
      <c r="C22" s="16">
        <v>1</v>
      </c>
      <c r="D22" s="16">
        <v>1</v>
      </c>
      <c r="G22" s="18" t="s">
        <v>212</v>
      </c>
      <c r="H22" s="16">
        <v>1</v>
      </c>
      <c r="I22" s="16">
        <v>1</v>
      </c>
    </row>
    <row r="23" spans="2:9" x14ac:dyDescent="0.35">
      <c r="B23" s="18" t="s">
        <v>53</v>
      </c>
      <c r="C23" s="16">
        <v>1</v>
      </c>
      <c r="D23" s="16">
        <v>1</v>
      </c>
      <c r="G23" s="18" t="s">
        <v>225</v>
      </c>
      <c r="H23" s="16">
        <v>1</v>
      </c>
      <c r="I23" s="16">
        <v>1</v>
      </c>
    </row>
    <row r="24" spans="2:9" x14ac:dyDescent="0.35">
      <c r="B24" s="17" t="s">
        <v>212</v>
      </c>
      <c r="C24" s="16">
        <v>1</v>
      </c>
      <c r="D24" s="16">
        <v>1</v>
      </c>
      <c r="G24" s="17" t="s">
        <v>10</v>
      </c>
      <c r="H24" s="16">
        <v>2</v>
      </c>
      <c r="I24" s="16">
        <v>2</v>
      </c>
    </row>
    <row r="25" spans="2:9" x14ac:dyDescent="0.35">
      <c r="B25" s="18" t="s">
        <v>115</v>
      </c>
      <c r="C25" s="16">
        <v>1</v>
      </c>
      <c r="D25" s="16">
        <v>1</v>
      </c>
      <c r="G25" s="18" t="s">
        <v>188</v>
      </c>
      <c r="H25" s="16">
        <v>1</v>
      </c>
      <c r="I25" s="16">
        <v>1</v>
      </c>
    </row>
    <row r="26" spans="2:9" x14ac:dyDescent="0.35">
      <c r="B26" s="17" t="s">
        <v>108</v>
      </c>
      <c r="C26" s="16">
        <v>1</v>
      </c>
      <c r="D26" s="16">
        <v>1</v>
      </c>
      <c r="G26" s="18" t="s">
        <v>209</v>
      </c>
      <c r="H26" s="16">
        <v>1</v>
      </c>
      <c r="I26" s="16">
        <v>1</v>
      </c>
    </row>
    <row r="27" spans="2:9" x14ac:dyDescent="0.35">
      <c r="B27" s="18" t="s">
        <v>107</v>
      </c>
      <c r="C27" s="16">
        <v>1</v>
      </c>
      <c r="D27" s="16">
        <v>1</v>
      </c>
      <c r="G27" s="17" t="s">
        <v>27</v>
      </c>
      <c r="H27" s="16">
        <v>2</v>
      </c>
      <c r="I27" s="16">
        <v>2</v>
      </c>
    </row>
    <row r="28" spans="2:9" x14ac:dyDescent="0.35">
      <c r="B28" s="17" t="s">
        <v>217</v>
      </c>
      <c r="C28" s="16">
        <v>1</v>
      </c>
      <c r="D28" s="16">
        <v>1</v>
      </c>
      <c r="G28" s="18" t="s">
        <v>199</v>
      </c>
      <c r="H28" s="16">
        <v>1</v>
      </c>
      <c r="I28" s="16">
        <v>1</v>
      </c>
    </row>
    <row r="29" spans="2:9" x14ac:dyDescent="0.35">
      <c r="B29" s="18" t="s">
        <v>97</v>
      </c>
      <c r="C29" s="16">
        <v>1</v>
      </c>
      <c r="D29" s="16">
        <v>1</v>
      </c>
      <c r="G29" s="18" t="s">
        <v>217</v>
      </c>
      <c r="H29" s="16">
        <v>1</v>
      </c>
      <c r="I29" s="16">
        <v>1</v>
      </c>
    </row>
    <row r="30" spans="2:9" x14ac:dyDescent="0.35">
      <c r="B30" s="17" t="s">
        <v>219</v>
      </c>
      <c r="C30" s="16">
        <v>1</v>
      </c>
      <c r="D30" s="16">
        <v>1</v>
      </c>
      <c r="G30" s="17" t="s">
        <v>181</v>
      </c>
      <c r="H30" s="16">
        <v>1</v>
      </c>
      <c r="I30" s="16">
        <v>1</v>
      </c>
    </row>
    <row r="31" spans="2:9" x14ac:dyDescent="0.35">
      <c r="B31" s="18" t="s">
        <v>93</v>
      </c>
      <c r="C31" s="16">
        <v>1</v>
      </c>
      <c r="D31" s="16">
        <v>1</v>
      </c>
      <c r="G31" s="18" t="s">
        <v>219</v>
      </c>
      <c r="H31" s="16">
        <v>1</v>
      </c>
      <c r="I31" s="16">
        <v>1</v>
      </c>
    </row>
    <row r="32" spans="2:9" x14ac:dyDescent="0.35">
      <c r="B32" s="17" t="s">
        <v>225</v>
      </c>
      <c r="C32" s="16">
        <v>1</v>
      </c>
      <c r="D32" s="16">
        <v>1</v>
      </c>
      <c r="G32" s="17" t="s">
        <v>158</v>
      </c>
      <c r="H32" s="16">
        <v>9</v>
      </c>
      <c r="I32" s="16">
        <v>9</v>
      </c>
    </row>
    <row r="33" spans="2:4" x14ac:dyDescent="0.35">
      <c r="B33" s="18" t="s">
        <v>87</v>
      </c>
      <c r="C33" s="16">
        <v>1</v>
      </c>
      <c r="D33" s="16">
        <v>1</v>
      </c>
    </row>
    <row r="34" spans="2:4" x14ac:dyDescent="0.35">
      <c r="B34" s="17" t="s">
        <v>249</v>
      </c>
      <c r="C34" s="16">
        <v>1</v>
      </c>
      <c r="D34" s="16">
        <v>1</v>
      </c>
    </row>
    <row r="35" spans="2:4" x14ac:dyDescent="0.35">
      <c r="B35" s="18" t="s">
        <v>250</v>
      </c>
      <c r="C35" s="16">
        <v>1</v>
      </c>
      <c r="D35" s="16">
        <v>1</v>
      </c>
    </row>
    <row r="36" spans="2:4" x14ac:dyDescent="0.35">
      <c r="B36" s="17" t="s">
        <v>158</v>
      </c>
      <c r="C36" s="16">
        <v>9</v>
      </c>
      <c r="D36" s="16">
        <v>9</v>
      </c>
    </row>
  </sheetData>
  <pageMargins left="0.23622047244094491" right="0.23622047244094491" top="0.74803149606299213" bottom="0.74803149606299213" header="0.31496062992125984" footer="0.31496062992125984"/>
  <pageSetup paperSize="9" scale="76" fitToHeight="0" orientation="landscape"/>
  <headerFooter>
    <oddHeader>&amp;LSous-groupe 5 - BMTN&amp;C&amp;14Groupes de travail BT</oddHeader>
    <oddFooter>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J48"/>
  <sheetViews>
    <sheetView showGridLines="0" topLeftCell="B5" workbookViewId="0">
      <selection activeCell="F12" sqref="F12"/>
    </sheetView>
  </sheetViews>
  <sheetFormatPr baseColWidth="10" defaultRowHeight="14.5" x14ac:dyDescent="0.35"/>
  <cols>
    <col min="1" max="1" width="18.6328125" customWidth="1"/>
    <col min="2" max="2" width="23.6328125" customWidth="1"/>
    <col min="3" max="3" width="24.1796875" customWidth="1"/>
    <col min="4" max="4" width="21.36328125" customWidth="1"/>
    <col min="5" max="7" width="5.1796875" customWidth="1"/>
    <col min="8" max="8" width="24.1796875" customWidth="1"/>
    <col min="9" max="9" width="21.36328125" bestFit="1" customWidth="1"/>
    <col min="10" max="12" width="5.1796875" customWidth="1"/>
    <col min="14" max="14" width="24.1796875" customWidth="1"/>
    <col min="15" max="15" width="21.36328125" bestFit="1" customWidth="1"/>
    <col min="16" max="18" width="5.1796875" customWidth="1"/>
  </cols>
  <sheetData>
    <row r="7" spans="3:5" x14ac:dyDescent="0.35">
      <c r="C7" s="15" t="s">
        <v>178</v>
      </c>
      <c r="D7" s="15" t="s">
        <v>172</v>
      </c>
    </row>
    <row r="8" spans="3:5" x14ac:dyDescent="0.35">
      <c r="C8" s="15" t="s">
        <v>171</v>
      </c>
      <c r="D8">
        <v>100</v>
      </c>
      <c r="E8" t="s">
        <v>158</v>
      </c>
    </row>
    <row r="9" spans="3:5" x14ac:dyDescent="0.35">
      <c r="C9" s="17" t="s">
        <v>196</v>
      </c>
      <c r="D9" s="16">
        <v>100</v>
      </c>
      <c r="E9" s="16">
        <v>100</v>
      </c>
    </row>
    <row r="10" spans="3:5" x14ac:dyDescent="0.35">
      <c r="C10" s="18" t="s">
        <v>92</v>
      </c>
      <c r="D10" s="16">
        <v>100</v>
      </c>
      <c r="E10" s="16">
        <v>100</v>
      </c>
    </row>
    <row r="11" spans="3:5" x14ac:dyDescent="0.35">
      <c r="C11" s="17" t="s">
        <v>213</v>
      </c>
      <c r="D11" s="16">
        <v>100</v>
      </c>
      <c r="E11" s="16">
        <v>100</v>
      </c>
    </row>
    <row r="12" spans="3:5" x14ac:dyDescent="0.35">
      <c r="C12" s="18" t="s">
        <v>66</v>
      </c>
      <c r="D12" s="16">
        <v>100</v>
      </c>
      <c r="E12" s="16">
        <v>100</v>
      </c>
    </row>
    <row r="13" spans="3:5" x14ac:dyDescent="0.35">
      <c r="C13" s="17" t="s">
        <v>158</v>
      </c>
      <c r="D13" s="16">
        <v>200</v>
      </c>
      <c r="E13" s="16">
        <v>200</v>
      </c>
    </row>
    <row r="18" spans="3:10" x14ac:dyDescent="0.35">
      <c r="C18" s="15" t="s">
        <v>178</v>
      </c>
      <c r="D18" s="15" t="s">
        <v>172</v>
      </c>
      <c r="H18" s="15" t="s">
        <v>178</v>
      </c>
      <c r="I18" s="15" t="s">
        <v>172</v>
      </c>
    </row>
    <row r="19" spans="3:10" x14ac:dyDescent="0.35">
      <c r="C19" s="15" t="s">
        <v>171</v>
      </c>
      <c r="D19">
        <v>1</v>
      </c>
      <c r="E19" t="s">
        <v>158</v>
      </c>
      <c r="H19" s="15" t="s">
        <v>171</v>
      </c>
      <c r="I19">
        <v>1</v>
      </c>
      <c r="J19" t="s">
        <v>158</v>
      </c>
    </row>
    <row r="20" spans="3:10" x14ac:dyDescent="0.35">
      <c r="C20" s="17" t="s">
        <v>185</v>
      </c>
      <c r="D20" s="16">
        <v>1</v>
      </c>
      <c r="E20" s="16">
        <v>1</v>
      </c>
      <c r="H20" s="17" t="s">
        <v>77</v>
      </c>
      <c r="I20" s="16">
        <v>1</v>
      </c>
      <c r="J20" s="16">
        <v>1</v>
      </c>
    </row>
    <row r="21" spans="3:10" x14ac:dyDescent="0.35">
      <c r="C21" s="18" t="s">
        <v>157</v>
      </c>
      <c r="D21" s="16">
        <v>1</v>
      </c>
      <c r="E21" s="16">
        <v>1</v>
      </c>
      <c r="H21" s="18" t="s">
        <v>240</v>
      </c>
      <c r="I21" s="16">
        <v>1</v>
      </c>
      <c r="J21" s="16">
        <v>1</v>
      </c>
    </row>
    <row r="22" spans="3:10" x14ac:dyDescent="0.35">
      <c r="C22" s="17" t="s">
        <v>191</v>
      </c>
      <c r="D22" s="16">
        <v>1</v>
      </c>
      <c r="E22" s="16">
        <v>1</v>
      </c>
      <c r="H22" s="17" t="s">
        <v>31</v>
      </c>
      <c r="I22" s="16">
        <v>2</v>
      </c>
      <c r="J22" s="16">
        <v>2</v>
      </c>
    </row>
    <row r="23" spans="3:10" x14ac:dyDescent="0.35">
      <c r="C23" s="18" t="s">
        <v>142</v>
      </c>
      <c r="D23" s="16">
        <v>1</v>
      </c>
      <c r="E23" s="16">
        <v>1</v>
      </c>
      <c r="H23" s="17" t="s">
        <v>10</v>
      </c>
      <c r="I23" s="16">
        <v>6</v>
      </c>
      <c r="J23" s="16">
        <v>6</v>
      </c>
    </row>
    <row r="24" spans="3:10" x14ac:dyDescent="0.35">
      <c r="C24" s="17" t="s">
        <v>194</v>
      </c>
      <c r="D24" s="16">
        <v>1</v>
      </c>
      <c r="E24" s="16">
        <v>1</v>
      </c>
      <c r="H24" s="17" t="s">
        <v>41</v>
      </c>
      <c r="I24" s="16">
        <v>1</v>
      </c>
      <c r="J24" s="16">
        <v>1</v>
      </c>
    </row>
    <row r="25" spans="3:10" x14ac:dyDescent="0.35">
      <c r="C25" s="18" t="s">
        <v>142</v>
      </c>
      <c r="D25" s="16">
        <v>1</v>
      </c>
      <c r="E25" s="16">
        <v>1</v>
      </c>
      <c r="H25" s="17" t="s">
        <v>63</v>
      </c>
      <c r="I25" s="16">
        <v>2</v>
      </c>
      <c r="J25" s="16">
        <v>2</v>
      </c>
    </row>
    <row r="26" spans="3:10" x14ac:dyDescent="0.35">
      <c r="C26" s="17" t="s">
        <v>211</v>
      </c>
      <c r="D26" s="16">
        <v>1</v>
      </c>
      <c r="E26" s="16">
        <v>1</v>
      </c>
      <c r="H26" s="17" t="s">
        <v>42</v>
      </c>
      <c r="I26" s="16">
        <v>2</v>
      </c>
      <c r="J26" s="16">
        <v>2</v>
      </c>
    </row>
    <row r="27" spans="3:10" x14ac:dyDescent="0.35">
      <c r="C27" s="18" t="s">
        <v>116</v>
      </c>
      <c r="D27" s="16">
        <v>1</v>
      </c>
      <c r="E27" s="16">
        <v>1</v>
      </c>
      <c r="H27" s="17" t="s">
        <v>158</v>
      </c>
      <c r="I27" s="16">
        <v>14</v>
      </c>
      <c r="J27" s="16">
        <v>14</v>
      </c>
    </row>
    <row r="28" spans="3:10" x14ac:dyDescent="0.35">
      <c r="C28" s="17" t="s">
        <v>218</v>
      </c>
      <c r="D28" s="16">
        <v>1</v>
      </c>
      <c r="E28" s="16">
        <v>1</v>
      </c>
    </row>
    <row r="29" spans="3:10" x14ac:dyDescent="0.35">
      <c r="C29" s="18" t="s">
        <v>95</v>
      </c>
      <c r="D29" s="16">
        <v>1</v>
      </c>
      <c r="E29" s="16">
        <v>1</v>
      </c>
    </row>
    <row r="30" spans="3:10" x14ac:dyDescent="0.35">
      <c r="C30" s="17" t="s">
        <v>221</v>
      </c>
      <c r="D30" s="16">
        <v>1</v>
      </c>
      <c r="E30" s="16">
        <v>1</v>
      </c>
    </row>
    <row r="31" spans="3:10" x14ac:dyDescent="0.35">
      <c r="C31" s="18" t="s">
        <v>91</v>
      </c>
      <c r="D31" s="16">
        <v>1</v>
      </c>
      <c r="E31" s="16">
        <v>1</v>
      </c>
    </row>
    <row r="32" spans="3:10" x14ac:dyDescent="0.35">
      <c r="C32" s="17" t="s">
        <v>223</v>
      </c>
      <c r="D32" s="16">
        <v>1</v>
      </c>
      <c r="E32" s="16">
        <v>1</v>
      </c>
    </row>
    <row r="33" spans="3:5" x14ac:dyDescent="0.35">
      <c r="C33" s="18" t="s">
        <v>89</v>
      </c>
      <c r="D33" s="16">
        <v>1</v>
      </c>
      <c r="E33" s="16">
        <v>1</v>
      </c>
    </row>
    <row r="34" spans="3:5" x14ac:dyDescent="0.35">
      <c r="C34" s="17" t="s">
        <v>225</v>
      </c>
      <c r="D34" s="16">
        <v>1</v>
      </c>
      <c r="E34" s="16">
        <v>1</v>
      </c>
    </row>
    <row r="35" spans="3:5" x14ac:dyDescent="0.35">
      <c r="C35" s="18" t="s">
        <v>87</v>
      </c>
      <c r="D35" s="16">
        <v>1</v>
      </c>
      <c r="E35" s="16">
        <v>1</v>
      </c>
    </row>
    <row r="36" spans="3:5" x14ac:dyDescent="0.35">
      <c r="C36" s="17" t="s">
        <v>226</v>
      </c>
      <c r="D36" s="16">
        <v>1</v>
      </c>
      <c r="E36" s="16">
        <v>1</v>
      </c>
    </row>
    <row r="37" spans="3:5" x14ac:dyDescent="0.35">
      <c r="C37" s="18" t="s">
        <v>86</v>
      </c>
      <c r="D37" s="16">
        <v>1</v>
      </c>
      <c r="E37" s="16">
        <v>1</v>
      </c>
    </row>
    <row r="38" spans="3:5" x14ac:dyDescent="0.35">
      <c r="C38" s="17" t="s">
        <v>233</v>
      </c>
      <c r="D38" s="16">
        <v>1</v>
      </c>
      <c r="E38" s="16">
        <v>1</v>
      </c>
    </row>
    <row r="39" spans="3:5" x14ac:dyDescent="0.35">
      <c r="C39" s="18" t="s">
        <v>70</v>
      </c>
      <c r="D39" s="16">
        <v>1</v>
      </c>
      <c r="E39" s="16">
        <v>1</v>
      </c>
    </row>
    <row r="40" spans="3:5" x14ac:dyDescent="0.35">
      <c r="C40" s="17" t="s">
        <v>235</v>
      </c>
      <c r="D40" s="16">
        <v>1</v>
      </c>
      <c r="E40" s="16">
        <v>1</v>
      </c>
    </row>
    <row r="41" spans="3:5" x14ac:dyDescent="0.35">
      <c r="C41" s="18" t="s">
        <v>66</v>
      </c>
      <c r="D41" s="16">
        <v>1</v>
      </c>
      <c r="E41" s="16">
        <v>1</v>
      </c>
    </row>
    <row r="42" spans="3:5" x14ac:dyDescent="0.35">
      <c r="C42" s="17" t="s">
        <v>236</v>
      </c>
      <c r="D42" s="16">
        <v>1</v>
      </c>
      <c r="E42" s="16">
        <v>1</v>
      </c>
    </row>
    <row r="43" spans="3:5" x14ac:dyDescent="0.35">
      <c r="C43" s="18" t="s">
        <v>64</v>
      </c>
      <c r="D43" s="16">
        <v>1</v>
      </c>
      <c r="E43" s="16">
        <v>1</v>
      </c>
    </row>
    <row r="44" spans="3:5" x14ac:dyDescent="0.35">
      <c r="C44" s="17" t="s">
        <v>237</v>
      </c>
      <c r="D44" s="16">
        <v>1</v>
      </c>
      <c r="E44" s="16">
        <v>1</v>
      </c>
    </row>
    <row r="45" spans="3:5" x14ac:dyDescent="0.35">
      <c r="C45" s="18" t="s">
        <v>59</v>
      </c>
      <c r="D45" s="16">
        <v>1</v>
      </c>
      <c r="E45" s="16">
        <v>1</v>
      </c>
    </row>
    <row r="46" spans="3:5" x14ac:dyDescent="0.35">
      <c r="C46" s="17" t="s">
        <v>240</v>
      </c>
      <c r="D46" s="16">
        <v>1</v>
      </c>
      <c r="E46" s="16">
        <v>1</v>
      </c>
    </row>
    <row r="47" spans="3:5" x14ac:dyDescent="0.35">
      <c r="C47" s="18" t="s">
        <v>241</v>
      </c>
      <c r="D47" s="16">
        <v>1</v>
      </c>
      <c r="E47" s="16">
        <v>1</v>
      </c>
    </row>
    <row r="48" spans="3:5" x14ac:dyDescent="0.35">
      <c r="C48" s="17" t="s">
        <v>158</v>
      </c>
      <c r="D48" s="16">
        <v>14</v>
      </c>
      <c r="E48" s="16">
        <v>14</v>
      </c>
    </row>
  </sheetData>
  <pageMargins left="0.23622047244094491" right="0.23622047244094491" top="0.74803149606299213" bottom="0.74803149606299213" header="0.31496062992125984" footer="0.31496062992125984"/>
  <pageSetup paperSize="9" scale="75" fitToHeight="0" orientation="landscape"/>
  <headerFooter>
    <oddHeader>&amp;LSous-groupe 6 - Promotion des atouts du marché&amp;C&amp;14Groupes de travail BT</oddHeader>
    <oddFooter>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showGridLines="0" workbookViewId="0">
      <selection activeCell="J19" sqref="J19"/>
    </sheetView>
  </sheetViews>
  <sheetFormatPr baseColWidth="10" defaultRowHeight="14.5" x14ac:dyDescent="0.35"/>
  <cols>
    <col min="2" max="2" width="18.1796875" customWidth="1"/>
    <col min="3" max="3" width="18.81640625" customWidth="1"/>
    <col min="4" max="4" width="7" customWidth="1"/>
    <col min="5" max="6" width="5.1796875" customWidth="1"/>
    <col min="7" max="7" width="5.6328125" customWidth="1"/>
    <col min="8" max="10" width="11.81640625" customWidth="1"/>
    <col min="11" max="11" width="5.1796875" customWidth="1"/>
    <col min="12" max="12" width="8.36328125" customWidth="1"/>
    <col min="13" max="13" width="7.81640625" customWidth="1"/>
    <col min="14" max="14" width="5.6328125" customWidth="1"/>
    <col min="15" max="17" width="11.81640625" bestFit="1" customWidth="1"/>
    <col min="18" max="18" width="11.81640625" customWidth="1"/>
    <col min="19" max="19" width="5.1796875" customWidth="1"/>
  </cols>
  <sheetData>
    <row r="1" spans="1:4" x14ac:dyDescent="0.35">
      <c r="A1" t="s">
        <v>179</v>
      </c>
    </row>
    <row r="8" spans="1:4" x14ac:dyDescent="0.35">
      <c r="C8" s="15" t="s">
        <v>252</v>
      </c>
    </row>
    <row r="9" spans="1:4" x14ac:dyDescent="0.35">
      <c r="C9" s="15" t="s">
        <v>171</v>
      </c>
      <c r="D9" t="s">
        <v>180</v>
      </c>
    </row>
    <row r="10" spans="1:4" x14ac:dyDescent="0.35">
      <c r="C10" s="17" t="s">
        <v>77</v>
      </c>
      <c r="D10" s="16">
        <v>14</v>
      </c>
    </row>
    <row r="11" spans="1:4" x14ac:dyDescent="0.35">
      <c r="C11" s="18" t="s">
        <v>77</v>
      </c>
      <c r="D11" s="16">
        <v>1</v>
      </c>
    </row>
    <row r="12" spans="1:4" x14ac:dyDescent="0.35">
      <c r="C12" s="34" t="s">
        <v>114</v>
      </c>
      <c r="D12" s="16">
        <v>1</v>
      </c>
    </row>
    <row r="13" spans="1:4" x14ac:dyDescent="0.35">
      <c r="C13" s="18" t="s">
        <v>121</v>
      </c>
      <c r="D13" s="16">
        <v>5</v>
      </c>
    </row>
    <row r="14" spans="1:4" x14ac:dyDescent="0.35">
      <c r="C14" s="34" t="s">
        <v>206</v>
      </c>
      <c r="D14" s="16">
        <v>1</v>
      </c>
    </row>
    <row r="15" spans="1:4" x14ac:dyDescent="0.35">
      <c r="C15" s="34" t="s">
        <v>243</v>
      </c>
      <c r="D15" s="16">
        <v>1</v>
      </c>
    </row>
    <row r="16" spans="1:4" x14ac:dyDescent="0.35">
      <c r="C16" s="34" t="s">
        <v>249</v>
      </c>
      <c r="D16" s="16">
        <v>1</v>
      </c>
    </row>
    <row r="17" spans="3:4" x14ac:dyDescent="0.35">
      <c r="C17" s="34" t="s">
        <v>246</v>
      </c>
      <c r="D17" s="16">
        <v>1</v>
      </c>
    </row>
    <row r="18" spans="3:4" x14ac:dyDescent="0.35">
      <c r="C18" s="34" t="s">
        <v>240</v>
      </c>
      <c r="D18" s="16">
        <v>1</v>
      </c>
    </row>
    <row r="19" spans="3:4" x14ac:dyDescent="0.35">
      <c r="C19" s="18" t="s">
        <v>76</v>
      </c>
      <c r="D19" s="16">
        <v>3</v>
      </c>
    </row>
    <row r="20" spans="3:4" x14ac:dyDescent="0.35">
      <c r="C20" s="34" t="s">
        <v>148</v>
      </c>
      <c r="D20" s="16">
        <v>1</v>
      </c>
    </row>
    <row r="21" spans="3:4" x14ac:dyDescent="0.35">
      <c r="C21" s="34" t="s">
        <v>103</v>
      </c>
      <c r="D21" s="16">
        <v>1</v>
      </c>
    </row>
    <row r="22" spans="3:4" x14ac:dyDescent="0.35">
      <c r="C22" s="34" t="s">
        <v>75</v>
      </c>
      <c r="D22" s="16">
        <v>1</v>
      </c>
    </row>
    <row r="23" spans="3:4" x14ac:dyDescent="0.35">
      <c r="C23" s="18" t="s">
        <v>109</v>
      </c>
      <c r="D23" s="16">
        <v>1</v>
      </c>
    </row>
    <row r="24" spans="3:4" x14ac:dyDescent="0.35">
      <c r="C24" s="34" t="s">
        <v>108</v>
      </c>
      <c r="D24" s="16">
        <v>1</v>
      </c>
    </row>
    <row r="25" spans="3:4" x14ac:dyDescent="0.35">
      <c r="C25" s="18" t="s">
        <v>138</v>
      </c>
      <c r="D25" s="16">
        <v>1</v>
      </c>
    </row>
    <row r="26" spans="3:4" x14ac:dyDescent="0.35">
      <c r="C26" s="34" t="s">
        <v>197</v>
      </c>
      <c r="D26" s="16">
        <v>1</v>
      </c>
    </row>
    <row r="27" spans="3:4" x14ac:dyDescent="0.35">
      <c r="C27" s="18" t="s">
        <v>38</v>
      </c>
      <c r="D27" s="16">
        <v>3</v>
      </c>
    </row>
    <row r="28" spans="3:4" x14ac:dyDescent="0.35">
      <c r="C28" s="34" t="s">
        <v>186</v>
      </c>
      <c r="D28" s="16">
        <v>1</v>
      </c>
    </row>
    <row r="29" spans="3:4" x14ac:dyDescent="0.35">
      <c r="C29" s="34" t="s">
        <v>187</v>
      </c>
      <c r="D29" s="16">
        <v>1</v>
      </c>
    </row>
    <row r="30" spans="3:4" x14ac:dyDescent="0.35">
      <c r="C30" s="34" t="s">
        <v>222</v>
      </c>
      <c r="D30" s="16">
        <v>1</v>
      </c>
    </row>
    <row r="31" spans="3:4" x14ac:dyDescent="0.35">
      <c r="C31" s="17" t="s">
        <v>37</v>
      </c>
      <c r="D31" s="16">
        <v>1</v>
      </c>
    </row>
    <row r="32" spans="3:4" x14ac:dyDescent="0.35">
      <c r="C32" s="17" t="s">
        <v>31</v>
      </c>
      <c r="D32" s="16">
        <v>7</v>
      </c>
    </row>
    <row r="33" spans="3:4" x14ac:dyDescent="0.35">
      <c r="C33" s="17" t="s">
        <v>10</v>
      </c>
      <c r="D33" s="16">
        <v>16</v>
      </c>
    </row>
    <row r="34" spans="3:4" x14ac:dyDescent="0.35">
      <c r="C34" s="17" t="s">
        <v>41</v>
      </c>
      <c r="D34" s="16">
        <v>1</v>
      </c>
    </row>
    <row r="35" spans="3:4" x14ac:dyDescent="0.35">
      <c r="C35" s="17" t="s">
        <v>40</v>
      </c>
      <c r="D35" s="16">
        <v>1</v>
      </c>
    </row>
    <row r="36" spans="3:4" x14ac:dyDescent="0.35">
      <c r="C36" s="17" t="s">
        <v>27</v>
      </c>
      <c r="D36" s="16">
        <v>3</v>
      </c>
    </row>
    <row r="37" spans="3:4" x14ac:dyDescent="0.35">
      <c r="C37" s="17" t="s">
        <v>63</v>
      </c>
      <c r="D37" s="16">
        <v>8</v>
      </c>
    </row>
    <row r="38" spans="3:4" x14ac:dyDescent="0.35">
      <c r="C38" s="17" t="s">
        <v>151</v>
      </c>
      <c r="D38" s="16">
        <v>1</v>
      </c>
    </row>
    <row r="39" spans="3:4" x14ac:dyDescent="0.35">
      <c r="C39" s="17" t="s">
        <v>80</v>
      </c>
      <c r="D39" s="16">
        <v>1</v>
      </c>
    </row>
    <row r="40" spans="3:4" x14ac:dyDescent="0.35">
      <c r="C40" s="17" t="s">
        <v>42</v>
      </c>
      <c r="D40" s="16">
        <v>3</v>
      </c>
    </row>
    <row r="41" spans="3:4" x14ac:dyDescent="0.35">
      <c r="C41" s="17" t="s">
        <v>43</v>
      </c>
      <c r="D41" s="16">
        <v>3</v>
      </c>
    </row>
    <row r="42" spans="3:4" x14ac:dyDescent="0.35">
      <c r="C42" s="17" t="s">
        <v>84</v>
      </c>
      <c r="D42" s="16">
        <v>1</v>
      </c>
    </row>
    <row r="43" spans="3:4" x14ac:dyDescent="0.35">
      <c r="C43" s="17" t="s">
        <v>140</v>
      </c>
      <c r="D43" s="16">
        <v>1</v>
      </c>
    </row>
    <row r="44" spans="3:4" x14ac:dyDescent="0.35">
      <c r="C44" s="17" t="s">
        <v>182</v>
      </c>
      <c r="D44" s="16">
        <v>2</v>
      </c>
    </row>
    <row r="45" spans="3:4" x14ac:dyDescent="0.35">
      <c r="C45" s="17" t="s">
        <v>183</v>
      </c>
      <c r="D45" s="16">
        <v>2</v>
      </c>
    </row>
    <row r="46" spans="3:4" x14ac:dyDescent="0.35">
      <c r="C46" s="17" t="s">
        <v>181</v>
      </c>
      <c r="D46" s="16">
        <v>3</v>
      </c>
    </row>
    <row r="47" spans="3:4" x14ac:dyDescent="0.35">
      <c r="C47" s="17" t="s">
        <v>158</v>
      </c>
      <c r="D47" s="16">
        <v>68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E258F65EAB9442A6B40B7CCED652AE" ma:contentTypeVersion="0" ma:contentTypeDescription="Crée un document." ma:contentTypeScope="" ma:versionID="30ca25402c46467215a9861fe2d7b7d4">
  <xsd:schema xmlns:xsd="http://www.w3.org/2001/XMLSchema" xmlns:xs="http://www.w3.org/2001/XMLSchema" xmlns:p="http://schemas.microsoft.com/office/2006/metadata/properties" xmlns:ns2="0ce02b80-73d5-4a76-9131-aff6eddbbb3c" targetNamespace="http://schemas.microsoft.com/office/2006/metadata/properties" ma:root="true" ma:fieldsID="9aba2b76478d115b863381b3f7e0dfbc" ns2:_="">
    <xsd:import namespace="0ce02b80-73d5-4a76-9131-aff6eddbbb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02b80-73d5-4a76-9131-aff6eddbbb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ce02b80-73d5-4a76-9131-aff6eddbbb3c">HEVQSPPHZKE4-2-11396</_dlc_DocId>
    <_dlc_DocIdUrl xmlns="0ce02b80-73d5-4a76-9131-aff6eddbbb3c">
      <Url>https://acifrance.sharepoint.com/sites/aci-france/_layouts/15/DocIdRedir.aspx?ID=HEVQSPPHZKE4-2-11396</Url>
      <Description>HEVQSPPHZKE4-2-11396</Description>
    </_dlc_DocIdUrl>
  </documentManagement>
</p:properties>
</file>

<file path=customXml/itemProps1.xml><?xml version="1.0" encoding="utf-8"?>
<ds:datastoreItem xmlns:ds="http://schemas.openxmlformats.org/officeDocument/2006/customXml" ds:itemID="{C2C0B86B-D0A0-49D0-97B1-13F5B037E468}"/>
</file>

<file path=customXml/itemProps2.xml><?xml version="1.0" encoding="utf-8"?>
<ds:datastoreItem xmlns:ds="http://schemas.openxmlformats.org/officeDocument/2006/customXml" ds:itemID="{F1BB010A-0680-4C6D-9A27-3D34851E6D6C}"/>
</file>

<file path=customXml/itemProps3.xml><?xml version="1.0" encoding="utf-8"?>
<ds:datastoreItem xmlns:ds="http://schemas.openxmlformats.org/officeDocument/2006/customXml" ds:itemID="{280C9ECC-1CD7-4B6C-9A8E-12D8B3AA2F5F}"/>
</file>

<file path=customXml/itemProps4.xml><?xml version="1.0" encoding="utf-8"?>
<ds:datastoreItem xmlns:ds="http://schemas.openxmlformats.org/officeDocument/2006/customXml" ds:itemID="{1D13A006-5B5C-4957-A016-CB30384B4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Datas</vt:lpstr>
      <vt:lpstr>1 Doc financière</vt:lpstr>
      <vt:lpstr> 2 Transparence marché </vt:lpstr>
      <vt:lpstr>3 Code ISIN - Post-Trade</vt:lpstr>
      <vt:lpstr>4 Notation</vt:lpstr>
      <vt:lpstr>5 BMTN</vt:lpstr>
      <vt:lpstr>6 Promotion atouts marché</vt:lpstr>
      <vt:lpstr>Synthese</vt:lpstr>
      <vt:lpstr>Plage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derboule</dc:creator>
  <cp:lastModifiedBy>Béatrice ALBERTAT</cp:lastModifiedBy>
  <cp:lastPrinted>2014-09-15T07:37:44Z</cp:lastPrinted>
  <dcterms:created xsi:type="dcterms:W3CDTF">2014-09-09T07:35:50Z</dcterms:created>
  <dcterms:modified xsi:type="dcterms:W3CDTF">2015-02-16T12:32:29Z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ab4c4319-f394-4228-8201-28db27439267</vt:lpwstr>
  </property>
  <property fmtid="{D5CDD505-2E9C-101B-9397-08002B2CF9AE}" pid="3" name="ContentTypeId">
    <vt:lpwstr>0x01010002E258F65EAB9442A6B40B7CCED652AE</vt:lpwstr>
  </property>
</Properties>
</file>